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is\Desktop\S03\Example04\"/>
    </mc:Choice>
  </mc:AlternateContent>
  <bookViews>
    <workbookView xWindow="0" yWindow="0" windowWidth="21600" windowHeight="9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N8" i="1" l="1"/>
  <c r="K8" i="1"/>
  <c r="H8" i="1"/>
  <c r="C8" i="1" l="1"/>
  <c r="J7" i="1" s="1"/>
  <c r="D26" i="1"/>
  <c r="C19" i="1"/>
  <c r="C9" i="1"/>
  <c r="M8" i="1" s="1"/>
  <c r="C7" i="1"/>
  <c r="G8" i="1" s="1"/>
  <c r="C18" i="1"/>
  <c r="C27" i="1" l="1"/>
  <c r="C33" i="1"/>
  <c r="C39" i="1"/>
  <c r="C45" i="1"/>
  <c r="C51" i="1"/>
  <c r="C57" i="1"/>
  <c r="C63" i="1"/>
  <c r="C69" i="1"/>
  <c r="C75" i="1"/>
  <c r="C81" i="1"/>
  <c r="C87" i="1"/>
  <c r="C93" i="1"/>
  <c r="C99" i="1"/>
  <c r="C105" i="1"/>
  <c r="C111" i="1"/>
  <c r="C117" i="1"/>
  <c r="C123" i="1"/>
  <c r="C129" i="1"/>
  <c r="C135" i="1"/>
  <c r="C141" i="1"/>
  <c r="C147" i="1"/>
  <c r="C153" i="1"/>
  <c r="C159" i="1"/>
  <c r="C165" i="1"/>
  <c r="C171" i="1"/>
  <c r="C177" i="1"/>
  <c r="C183" i="1"/>
  <c r="C189" i="1"/>
  <c r="C195" i="1"/>
  <c r="C201" i="1"/>
  <c r="C207" i="1"/>
  <c r="C213" i="1"/>
  <c r="C219" i="1"/>
  <c r="C225" i="1"/>
  <c r="C231" i="1"/>
  <c r="C237" i="1"/>
  <c r="C243" i="1"/>
  <c r="C249" i="1"/>
  <c r="C255" i="1"/>
  <c r="C261" i="1"/>
  <c r="C267" i="1"/>
  <c r="C273" i="1"/>
  <c r="C279" i="1"/>
  <c r="C285" i="1"/>
  <c r="C291" i="1"/>
  <c r="C297" i="1"/>
  <c r="C303" i="1"/>
  <c r="C309" i="1"/>
  <c r="C315" i="1"/>
  <c r="C321" i="1"/>
  <c r="C327" i="1"/>
  <c r="C333" i="1"/>
  <c r="C339" i="1"/>
  <c r="C345" i="1"/>
  <c r="C28" i="1"/>
  <c r="C34" i="1"/>
  <c r="C40" i="1"/>
  <c r="C46" i="1"/>
  <c r="C52" i="1"/>
  <c r="C58" i="1"/>
  <c r="C64" i="1"/>
  <c r="C70" i="1"/>
  <c r="C76" i="1"/>
  <c r="C82" i="1"/>
  <c r="C88" i="1"/>
  <c r="C94" i="1"/>
  <c r="C100" i="1"/>
  <c r="C106" i="1"/>
  <c r="C112" i="1"/>
  <c r="C118" i="1"/>
  <c r="C124" i="1"/>
  <c r="C130" i="1"/>
  <c r="C136" i="1"/>
  <c r="C142" i="1"/>
  <c r="C148" i="1"/>
  <c r="C154" i="1"/>
  <c r="C160" i="1"/>
  <c r="C166" i="1"/>
  <c r="C172" i="1"/>
  <c r="C178" i="1"/>
  <c r="C184" i="1"/>
  <c r="C190" i="1"/>
  <c r="C196" i="1"/>
  <c r="C202" i="1"/>
  <c r="C208" i="1"/>
  <c r="C214" i="1"/>
  <c r="C220" i="1"/>
  <c r="C226" i="1"/>
  <c r="C232" i="1"/>
  <c r="C238" i="1"/>
  <c r="C244" i="1"/>
  <c r="C250" i="1"/>
  <c r="C256" i="1"/>
  <c r="C262" i="1"/>
  <c r="C268" i="1"/>
  <c r="C274" i="1"/>
  <c r="C280" i="1"/>
  <c r="C286" i="1"/>
  <c r="C292" i="1"/>
  <c r="C298" i="1"/>
  <c r="C304" i="1"/>
  <c r="C310" i="1"/>
  <c r="C316" i="1"/>
  <c r="C322" i="1"/>
  <c r="C328" i="1"/>
  <c r="C334" i="1"/>
  <c r="C340" i="1"/>
  <c r="C346" i="1"/>
  <c r="C29" i="1"/>
  <c r="C35" i="1"/>
  <c r="C41" i="1"/>
  <c r="C47" i="1"/>
  <c r="C53" i="1"/>
  <c r="C59" i="1"/>
  <c r="C65" i="1"/>
  <c r="C71" i="1"/>
  <c r="C77" i="1"/>
  <c r="C83" i="1"/>
  <c r="C89" i="1"/>
  <c r="C95" i="1"/>
  <c r="C101" i="1"/>
  <c r="C107" i="1"/>
  <c r="C113" i="1"/>
  <c r="C119" i="1"/>
  <c r="C125" i="1"/>
  <c r="C131" i="1"/>
  <c r="C137" i="1"/>
  <c r="C143" i="1"/>
  <c r="C149" i="1"/>
  <c r="C155" i="1"/>
  <c r="C161" i="1"/>
  <c r="C167" i="1"/>
  <c r="C173" i="1"/>
  <c r="C179" i="1"/>
  <c r="C185" i="1"/>
  <c r="C191" i="1"/>
  <c r="C197" i="1"/>
  <c r="C203" i="1"/>
  <c r="C209" i="1"/>
  <c r="C215" i="1"/>
  <c r="C221" i="1"/>
  <c r="C227" i="1"/>
  <c r="C233" i="1"/>
  <c r="C239" i="1"/>
  <c r="C245" i="1"/>
  <c r="C251" i="1"/>
  <c r="C257" i="1"/>
  <c r="C263" i="1"/>
  <c r="C269" i="1"/>
  <c r="C275" i="1"/>
  <c r="C281" i="1"/>
  <c r="C287" i="1"/>
  <c r="C293" i="1"/>
  <c r="C299" i="1"/>
  <c r="C305" i="1"/>
  <c r="C311" i="1"/>
  <c r="C317" i="1"/>
  <c r="C323" i="1"/>
  <c r="C329" i="1"/>
  <c r="C335" i="1"/>
  <c r="C341" i="1"/>
  <c r="C30" i="1"/>
  <c r="C36" i="1"/>
  <c r="C42" i="1"/>
  <c r="C48" i="1"/>
  <c r="C54" i="1"/>
  <c r="C60" i="1"/>
  <c r="C66" i="1"/>
  <c r="C72" i="1"/>
  <c r="C78" i="1"/>
  <c r="C84" i="1"/>
  <c r="C90" i="1"/>
  <c r="C96" i="1"/>
  <c r="C102" i="1"/>
  <c r="C108" i="1"/>
  <c r="C114" i="1"/>
  <c r="C120" i="1"/>
  <c r="C126" i="1"/>
  <c r="C132" i="1"/>
  <c r="C138" i="1"/>
  <c r="C144" i="1"/>
  <c r="C150" i="1"/>
  <c r="C156" i="1"/>
  <c r="C162" i="1"/>
  <c r="C168" i="1"/>
  <c r="C174" i="1"/>
  <c r="C180" i="1"/>
  <c r="C186" i="1"/>
  <c r="C192" i="1"/>
  <c r="C198" i="1"/>
  <c r="C204" i="1"/>
  <c r="C210" i="1"/>
  <c r="C216" i="1"/>
  <c r="C222" i="1"/>
  <c r="C228" i="1"/>
  <c r="C234" i="1"/>
  <c r="C240" i="1"/>
  <c r="C246" i="1"/>
  <c r="C252" i="1"/>
  <c r="C258" i="1"/>
  <c r="C264" i="1"/>
  <c r="C270" i="1"/>
  <c r="C276" i="1"/>
  <c r="C282" i="1"/>
  <c r="C288" i="1"/>
  <c r="C294" i="1"/>
  <c r="C300" i="1"/>
  <c r="C306" i="1"/>
  <c r="C312" i="1"/>
  <c r="C318" i="1"/>
  <c r="C324" i="1"/>
  <c r="C330" i="1"/>
  <c r="C336" i="1"/>
  <c r="C342" i="1"/>
  <c r="C31" i="1"/>
  <c r="C37" i="1"/>
  <c r="C43" i="1"/>
  <c r="C49" i="1"/>
  <c r="C55" i="1"/>
  <c r="C61" i="1"/>
  <c r="C67" i="1"/>
  <c r="C73" i="1"/>
  <c r="C79" i="1"/>
  <c r="C85" i="1"/>
  <c r="C91" i="1"/>
  <c r="C97" i="1"/>
  <c r="C103" i="1"/>
  <c r="C109" i="1"/>
  <c r="C115" i="1"/>
  <c r="C121" i="1"/>
  <c r="C127" i="1"/>
  <c r="C133" i="1"/>
  <c r="C139" i="1"/>
  <c r="C145" i="1"/>
  <c r="C151" i="1"/>
  <c r="C157" i="1"/>
  <c r="C163" i="1"/>
  <c r="C169" i="1"/>
  <c r="C175" i="1"/>
  <c r="C181" i="1"/>
  <c r="C187" i="1"/>
  <c r="C193" i="1"/>
  <c r="C199" i="1"/>
  <c r="C205" i="1"/>
  <c r="C211" i="1"/>
  <c r="C217" i="1"/>
  <c r="C223" i="1"/>
  <c r="C229" i="1"/>
  <c r="C235" i="1"/>
  <c r="C241" i="1"/>
  <c r="C247" i="1"/>
  <c r="C253" i="1"/>
  <c r="C259" i="1"/>
  <c r="C265" i="1"/>
  <c r="C271" i="1"/>
  <c r="C277" i="1"/>
  <c r="C283" i="1"/>
  <c r="C289" i="1"/>
  <c r="C295" i="1"/>
  <c r="C301" i="1"/>
  <c r="C307" i="1"/>
  <c r="C313" i="1"/>
  <c r="C319" i="1"/>
  <c r="C325" i="1"/>
  <c r="C331" i="1"/>
  <c r="C337" i="1"/>
  <c r="C343" i="1"/>
  <c r="C32" i="1"/>
  <c r="C38" i="1"/>
  <c r="C44" i="1"/>
  <c r="C50" i="1"/>
  <c r="C56" i="1"/>
  <c r="C62" i="1"/>
  <c r="C68" i="1"/>
  <c r="C74" i="1"/>
  <c r="C80" i="1"/>
  <c r="C86" i="1"/>
  <c r="C92" i="1"/>
  <c r="C98" i="1"/>
  <c r="C104" i="1"/>
  <c r="C110" i="1"/>
  <c r="C116" i="1"/>
  <c r="C122" i="1"/>
  <c r="C128" i="1"/>
  <c r="C134" i="1"/>
  <c r="C140" i="1"/>
  <c r="C146" i="1"/>
  <c r="C152" i="1"/>
  <c r="C158" i="1"/>
  <c r="C164" i="1"/>
  <c r="C170" i="1"/>
  <c r="C176" i="1"/>
  <c r="C182" i="1"/>
  <c r="C188" i="1"/>
  <c r="C194" i="1"/>
  <c r="C200" i="1"/>
  <c r="C206" i="1"/>
  <c r="C212" i="1"/>
  <c r="C218" i="1"/>
  <c r="C224" i="1"/>
  <c r="C230" i="1"/>
  <c r="C236" i="1"/>
  <c r="C242" i="1"/>
  <c r="C248" i="1"/>
  <c r="C254" i="1"/>
  <c r="C260" i="1"/>
  <c r="C266" i="1"/>
  <c r="C272" i="1"/>
  <c r="C278" i="1"/>
  <c r="C284" i="1"/>
  <c r="C290" i="1"/>
  <c r="C296" i="1"/>
  <c r="C302" i="1"/>
  <c r="C308" i="1"/>
  <c r="C314" i="1"/>
  <c r="C320" i="1"/>
  <c r="C326" i="1"/>
  <c r="C332" i="1"/>
  <c r="C338" i="1"/>
  <c r="C344" i="1"/>
  <c r="J8" i="1"/>
  <c r="C26" i="1"/>
  <c r="M7" i="1"/>
  <c r="G7" i="1"/>
</calcChain>
</file>

<file path=xl/sharedStrings.xml><?xml version="1.0" encoding="utf-8"?>
<sst xmlns="http://schemas.openxmlformats.org/spreadsheetml/2006/main" count="30" uniqueCount="25">
  <si>
    <t>w1</t>
  </si>
  <si>
    <t>w2</t>
  </si>
  <si>
    <t>w1 =</t>
  </si>
  <si>
    <t>w2 =</t>
  </si>
  <si>
    <t xml:space="preserve">T1 = </t>
  </si>
  <si>
    <t xml:space="preserve">a0 = </t>
  </si>
  <si>
    <t>x =</t>
  </si>
  <si>
    <t xml:space="preserve">a1 = </t>
  </si>
  <si>
    <t>Frekans</t>
  </si>
  <si>
    <t>x</t>
  </si>
  <si>
    <t>wN =</t>
  </si>
  <si>
    <t>Hesaplanan</t>
  </si>
  <si>
    <t xml:space="preserve">T2 = </t>
  </si>
  <si>
    <t>1. Periyot</t>
  </si>
  <si>
    <t>N. Periyod</t>
  </si>
  <si>
    <t>2. Periyot</t>
  </si>
  <si>
    <t>Rayleigh Sönümleme</t>
  </si>
  <si>
    <t>Sönümleme Hesabında Kullanılan Değerler</t>
  </si>
  <si>
    <r>
      <t>x</t>
    </r>
    <r>
      <rPr>
        <b/>
        <sz val="11"/>
        <color theme="1"/>
        <rFont val="Calibri"/>
        <family val="2"/>
        <charset val="162"/>
        <scheme val="minor"/>
      </rPr>
      <t>-Hesaplanan</t>
    </r>
  </si>
  <si>
    <r>
      <t>x</t>
    </r>
    <r>
      <rPr>
        <b/>
        <sz val="11"/>
        <color theme="1"/>
        <rFont val="Calibri"/>
        <family val="2"/>
        <charset val="162"/>
        <scheme val="minor"/>
      </rPr>
      <t>-Diğer</t>
    </r>
  </si>
  <si>
    <t>Tara =</t>
  </si>
  <si>
    <t>wara=</t>
  </si>
  <si>
    <t>wara</t>
  </si>
  <si>
    <t>Diğer - Deneme İçin</t>
  </si>
  <si>
    <t>SAP2000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</si>
</sst>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\ &quot;sec&quot;"/>
    <numFmt numFmtId="165" formatCode="0.000\ &quot;rad/sec&quot;"/>
    <numFmt numFmtId="166" formatCode="0.00000"/>
    <numFmt numFmtId="167" formatCode="0.0000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7" fontId="0" fillId="0" borderId="0" xfId="0" applyNumberFormat="1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165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right"/>
    </xf>
    <xf numFmtId="16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1" xfId="0" applyBorder="1"/>
    <xf numFmtId="0" fontId="0" fillId="0" borderId="2" xfId="0" applyBorder="1"/>
    <xf numFmtId="166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right"/>
    </xf>
    <xf numFmtId="166" fontId="0" fillId="0" borderId="6" xfId="0" applyNumberFormat="1" applyBorder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11" fontId="0" fillId="0" borderId="6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7032746561129"/>
          <c:y val="4.1025635001650421E-2"/>
          <c:w val="0.60884787591596301"/>
          <c:h val="0.777684815052795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Sheet1!$C$25</c:f>
              <c:strCache>
                <c:ptCount val="1"/>
                <c:pt idx="0">
                  <c:v>x-Hesaplanan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Sheet1!$B$26:$B$346</c:f>
              <c:numCache>
                <c:formatCode>General</c:formatCode>
                <c:ptCount val="32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</c:numCache>
            </c:numRef>
          </c:xVal>
          <c:yVal>
            <c:numRef>
              <c:f>Sheet1!$C$26:$C$346</c:f>
              <c:numCache>
                <c:formatCode>0.0000</c:formatCode>
                <c:ptCount val="321"/>
                <c:pt idx="0">
                  <c:v>2.0279556592116643</c:v>
                </c:pt>
                <c:pt idx="1">
                  <c:v>1.0141884493333184</c:v>
                </c:pt>
                <c:pt idx="2">
                  <c:v>0.67635965480830795</c:v>
                </c:pt>
                <c:pt idx="3">
                  <c:v>0.50751546412163151</c:v>
                </c:pt>
                <c:pt idx="4">
                  <c:v>0.40626511497028855</c:v>
                </c:pt>
                <c:pt idx="5">
                  <c:v>0.33881168658661243</c:v>
                </c:pt>
                <c:pt idx="6">
                  <c:v>0.29067078435588878</c:v>
                </c:pt>
                <c:pt idx="7">
                  <c:v>0.25460021097076035</c:v>
                </c:pt>
                <c:pt idx="8">
                  <c:v>0.22657652348269547</c:v>
                </c:pt>
                <c:pt idx="9">
                  <c:v>0.20418565612257505</c:v>
                </c:pt>
                <c:pt idx="10">
                  <c:v>0.18589138521914153</c:v>
                </c:pt>
                <c:pt idx="11">
                  <c:v>0.17066956165822317</c:v>
                </c:pt>
                <c:pt idx="12">
                  <c:v>0.15781115913000873</c:v>
                </c:pt>
                <c:pt idx="13">
                  <c:v>0.14680973027034747</c:v>
                </c:pt>
                <c:pt idx="14">
                  <c:v>0.1372938803455287</c:v>
                </c:pt>
                <c:pt idx="15">
                  <c:v>0.12898506330526943</c:v>
                </c:pt>
                <c:pt idx="16">
                  <c:v>0.12167027334641213</c:v>
                </c:pt>
                <c:pt idx="17">
                  <c:v>0.11518383928872314</c:v>
                </c:pt>
                <c:pt idx="18">
                  <c:v>0.10939496809517588</c:v>
                </c:pt>
                <c:pt idx="19">
                  <c:v>0.10419902533614908</c:v>
                </c:pt>
                <c:pt idx="20">
                  <c:v>9.9511306949568404E-2</c:v>
                </c:pt>
                <c:pt idx="21">
                  <c:v>9.5262509611918469E-2</c:v>
                </c:pt>
                <c:pt idx="22">
                  <c:v>9.1395382751599613E-2</c:v>
                </c:pt>
                <c:pt idx="23">
                  <c:v>8.7862217558945438E-2</c:v>
                </c:pt>
                <c:pt idx="24">
                  <c:v>8.4622938633836201E-2</c:v>
                </c:pt>
                <c:pt idx="25">
                  <c:v>8.1643636022324384E-2</c:v>
                </c:pt>
                <c:pt idx="26">
                  <c:v>7.8895423467343642E-2</c:v>
                </c:pt>
                <c:pt idx="27">
                  <c:v>7.6353541319979915E-2</c:v>
                </c:pt>
                <c:pt idx="28">
                  <c:v>7.3996645055307286E-2</c:v>
                </c:pt>
                <c:pt idx="29">
                  <c:v>7.1806236085056679E-2</c:v>
                </c:pt>
                <c:pt idx="30">
                  <c:v>6.9766202735574309E-2</c:v>
                </c:pt>
                <c:pt idx="31">
                  <c:v>6.7862447292413197E-2</c:v>
                </c:pt>
                <c:pt idx="32">
                  <c:v>6.6082580854998657E-2</c:v>
                </c:pt>
                <c:pt idx="33">
                  <c:v>6.4415672040470703E-2</c:v>
                </c:pt>
                <c:pt idx="34">
                  <c:v>6.2852038766867638E-2</c:v>
                </c:pt>
                <c:pt idx="35">
                  <c:v>6.1383074739112364E-2</c:v>
                </c:pt>
                <c:pt idx="36">
                  <c:v>6.0001104072406435E-2</c:v>
                </c:pt>
                <c:pt idx="37">
                  <c:v>5.869925886982489E-2</c:v>
                </c:pt>
                <c:pt idx="38">
                  <c:v>5.7471375634127395E-2</c:v>
                </c:pt>
                <c:pt idx="39">
                  <c:v>5.6311907217797649E-2</c:v>
                </c:pt>
                <c:pt idx="40">
                  <c:v>5.5215847658442889E-2</c:v>
                </c:pt>
                <c:pt idx="41">
                  <c:v>5.4178667751993467E-2</c:v>
                </c:pt>
                <c:pt idx="42">
                  <c:v>5.3196259615688551E-2</c:v>
                </c:pt>
                <c:pt idx="43">
                  <c:v>5.226488881065465E-2</c:v>
                </c:pt>
                <c:pt idx="44">
                  <c:v>5.1381152848140363E-2</c:v>
                </c:pt>
                <c:pt idx="45">
                  <c:v>5.0541945107981379E-2</c:v>
                </c:pt>
                <c:pt idx="46">
                  <c:v>4.9744423363218833E-2</c:v>
                </c:pt>
                <c:pt idx="47">
                  <c:v>4.8985982239140448E-2</c:v>
                </c:pt>
                <c:pt idx="48">
                  <c:v>4.8264229044683936E-2</c:v>
                </c:pt>
                <c:pt idx="49">
                  <c:v>4.7576962504071979E-2</c:v>
                </c:pt>
                <c:pt idx="50">
                  <c:v>4.6922153990607854E-2</c:v>
                </c:pt>
                <c:pt idx="51">
                  <c:v>4.6297930925802235E-2</c:v>
                </c:pt>
                <c:pt idx="52">
                  <c:v>4.5702562057844287E-2</c:v>
                </c:pt>
                <c:pt idx="53">
                  <c:v>4.5134444375798013E-2</c:v>
                </c:pt>
                <c:pt idx="54">
                  <c:v>4.4592091451340972E-2</c:v>
                </c:pt>
                <c:pt idx="55">
                  <c:v>4.40741230296023E-2</c:v>
                </c:pt>
                <c:pt idx="56">
                  <c:v>4.3579255715702099E-2</c:v>
                </c:pt>
                <c:pt idx="57">
                  <c:v>4.3106294624752149E-2</c:v>
                </c:pt>
                <c:pt idx="58">
                  <c:v>4.2654125881009232E-2</c:v>
                </c:pt>
                <c:pt idx="59">
                  <c:v>4.2221709867112996E-2</c:v>
                </c:pt>
                <c:pt idx="60">
                  <c:v>4.180807513733327E-2</c:v>
                </c:pt>
                <c:pt idx="61">
                  <c:v>4.1412312919857974E-2</c:v>
                </c:pt>
                <c:pt idx="62">
                  <c:v>4.10335721426726E-2</c:v>
                </c:pt>
                <c:pt idx="63">
                  <c:v>4.0671054925763568E-2</c:v>
                </c:pt>
                <c:pt idx="64">
                  <c:v>4.0324012489425812E-2</c:v>
                </c:pt>
                <c:pt idx="65">
                  <c:v>3.9991741434542455E-2</c:v>
                </c:pt>
                <c:pt idx="66">
                  <c:v>3.967358035597375E-2</c:v>
                </c:pt>
                <c:pt idx="67">
                  <c:v>3.9368906754764635E-2</c:v>
                </c:pt>
                <c:pt idx="68">
                  <c:v>3.9077134218856002E-2</c:v>
                </c:pt>
                <c:pt idx="69">
                  <c:v>3.8797709845449252E-2</c:v>
                </c:pt>
                <c:pt idx="70">
                  <c:v>3.8530111881199244E-2</c:v>
                </c:pt>
                <c:pt idx="71">
                  <c:v>3.8273847559057772E-2</c:v>
                </c:pt>
                <c:pt idx="72">
                  <c:v>3.8028451112910797E-2</c:v>
                </c:pt>
                <c:pt idx="73">
                  <c:v>3.779348195319096E-2</c:v>
                </c:pt>
                <c:pt idx="74">
                  <c:v>3.756852298844119E-2</c:v>
                </c:pt>
                <c:pt idx="75">
                  <c:v>3.7353179079386345E-2</c:v>
                </c:pt>
                <c:pt idx="76">
                  <c:v>3.714707561346689E-2</c:v>
                </c:pt>
                <c:pt idx="77">
                  <c:v>3.6949857189023758E-2</c:v>
                </c:pt>
                <c:pt idx="78">
                  <c:v>3.6761186399418611E-2</c:v>
                </c:pt>
                <c:pt idx="79">
                  <c:v>3.6580742708345035E-2</c:v>
                </c:pt>
                <c:pt idx="80">
                  <c:v>3.6408221408450001E-2</c:v>
                </c:pt>
                <c:pt idx="81">
                  <c:v>3.6243332656153815E-2</c:v>
                </c:pt>
                <c:pt idx="82">
                  <c:v>3.6085800576242041E-2</c:v>
                </c:pt>
                <c:pt idx="83">
                  <c:v>3.5935362430415257E-2</c:v>
                </c:pt>
                <c:pt idx="84">
                  <c:v>3.5791767844529275E-2</c:v>
                </c:pt>
                <c:pt idx="85">
                  <c:v>3.5654778089748956E-2</c:v>
                </c:pt>
                <c:pt idx="86">
                  <c:v>3.5524165413277548E-2</c:v>
                </c:pt>
                <c:pt idx="87">
                  <c:v>3.5399712414718162E-2</c:v>
                </c:pt>
                <c:pt idx="88">
                  <c:v>3.5281211464478254E-2</c:v>
                </c:pt>
                <c:pt idx="89">
                  <c:v>3.5168464160947169E-2</c:v>
                </c:pt>
                <c:pt idx="90">
                  <c:v>3.5061280823464193E-2</c:v>
                </c:pt>
                <c:pt idx="91">
                  <c:v>3.4959480018353833E-2</c:v>
                </c:pt>
                <c:pt idx="92">
                  <c:v>3.4862888115539552E-2</c:v>
                </c:pt>
                <c:pt idx="93">
                  <c:v>3.4771338873458714E-2</c:v>
                </c:pt>
                <c:pt idx="94">
                  <c:v>3.4684673050193418E-2</c:v>
                </c:pt>
                <c:pt idx="95">
                  <c:v>3.4602738038905678E-2</c:v>
                </c:pt>
                <c:pt idx="96">
                  <c:v>3.4525387525822994E-2</c:v>
                </c:pt>
                <c:pt idx="97">
                  <c:v>3.4452481169163579E-2</c:v>
                </c:pt>
                <c:pt idx="98">
                  <c:v>3.4383884297520664E-2</c:v>
                </c:pt>
                <c:pt idx="99">
                  <c:v>3.4319467626343754E-2</c:v>
                </c:pt>
                <c:pt idx="100">
                  <c:v>3.4259106991262583E-2</c:v>
                </c:pt>
                <c:pt idx="101">
                  <c:v>3.4202683097097841E-2</c:v>
                </c:pt>
                <c:pt idx="102">
                  <c:v>3.4150081281492765E-2</c:v>
                </c:pt>
                <c:pt idx="103">
                  <c:v>3.4101191292181192E-2</c:v>
                </c:pt>
                <c:pt idx="104">
                  <c:v>3.4055907076983319E-2</c:v>
                </c:pt>
                <c:pt idx="105">
                  <c:v>3.4014126585688378E-2</c:v>
                </c:pt>
                <c:pt idx="106">
                  <c:v>3.3975751583046748E-2</c:v>
                </c:pt>
                <c:pt idx="107">
                  <c:v>3.3940687472151392E-2</c:v>
                </c:pt>
                <c:pt idx="108">
                  <c:v>3.3908843127541416E-2</c:v>
                </c:pt>
                <c:pt idx="109">
                  <c:v>3.3880130737409031E-2</c:v>
                </c:pt>
                <c:pt idx="110">
                  <c:v>3.3854465654335912E-2</c:v>
                </c:pt>
                <c:pt idx="111">
                  <c:v>3.3831766254025848E-2</c:v>
                </c:pt>
                <c:pt idx="112">
                  <c:v>3.3811953801538217E-2</c:v>
                </c:pt>
                <c:pt idx="113">
                  <c:v>3.3794952324561901E-2</c:v>
                </c:pt>
                <c:pt idx="114">
                  <c:v>3.3780688493300952E-2</c:v>
                </c:pt>
                <c:pt idx="115">
                  <c:v>3.3769091506573083E-2</c:v>
                </c:pt>
                <c:pt idx="116">
                  <c:v>3.3760092983749233E-2</c:v>
                </c:pt>
                <c:pt idx="117">
                  <c:v>3.3753626862187774E-2</c:v>
                </c:pt>
                <c:pt idx="118">
                  <c:v>3.3749629299840087E-2</c:v>
                </c:pt>
                <c:pt idx="119">
                  <c:v>3.374803858272582E-2</c:v>
                </c:pt>
                <c:pt idx="120">
                  <c:v>3.3748795036996196E-2</c:v>
                </c:pt>
                <c:pt idx="121">
                  <c:v>3.375184094532211E-2</c:v>
                </c:pt>
                <c:pt idx="122">
                  <c:v>3.3757120467360721E-2</c:v>
                </c:pt>
                <c:pt idx="123">
                  <c:v>3.3764579564070613E-2</c:v>
                </c:pt>
                <c:pt idx="124">
                  <c:v>3.3774165925659669E-2</c:v>
                </c:pt>
                <c:pt idx="125">
                  <c:v>3.3785828902964082E-2</c:v>
                </c:pt>
                <c:pt idx="126">
                  <c:v>3.379951944206934E-2</c:v>
                </c:pt>
                <c:pt idx="127">
                  <c:v>3.381519002199572E-2</c:v>
                </c:pt>
                <c:pt idx="128">
                  <c:v>3.3832794595282281E-2</c:v>
                </c:pt>
                <c:pt idx="129">
                  <c:v>3.3852288531313002E-2</c:v>
                </c:pt>
                <c:pt idx="130">
                  <c:v>3.3873628562238786E-2</c:v>
                </c:pt>
                <c:pt idx="131">
                  <c:v>3.389677273135748E-2</c:v>
                </c:pt>
                <c:pt idx="132">
                  <c:v>3.3921680343822612E-2</c:v>
                </c:pt>
                <c:pt idx="133">
                  <c:v>3.3948311919559278E-2</c:v>
                </c:pt>
                <c:pt idx="134">
                  <c:v>3.3976629148272548E-2</c:v>
                </c:pt>
                <c:pt idx="135">
                  <c:v>3.4006594846440877E-2</c:v>
                </c:pt>
                <c:pt idx="136">
                  <c:v>3.4038172916192988E-2</c:v>
                </c:pt>
                <c:pt idx="137">
                  <c:v>3.4071328305972717E-2</c:v>
                </c:pt>
                <c:pt idx="138">
                  <c:v>3.4106026972901757E-2</c:v>
                </c:pt>
                <c:pt idx="139">
                  <c:v>3.4142235846755492E-2</c:v>
                </c:pt>
                <c:pt idx="140">
                  <c:v>3.4179922795471697E-2</c:v>
                </c:pt>
                <c:pt idx="141">
                  <c:v>3.4219056592116645E-2</c:v>
                </c:pt>
                <c:pt idx="142">
                  <c:v>3.4259606883237301E-2</c:v>
                </c:pt>
                <c:pt idx="143">
                  <c:v>3.4301544158532066E-2</c:v>
                </c:pt>
                <c:pt idx="144">
                  <c:v>3.4344839721776668E-2</c:v>
                </c:pt>
                <c:pt idx="145">
                  <c:v>3.4389465662944735E-2</c:v>
                </c:pt>
                <c:pt idx="146">
                  <c:v>3.4435394831466397E-2</c:v>
                </c:pt>
                <c:pt idx="147">
                  <c:v>3.4482600810570974E-2</c:v>
                </c:pt>
                <c:pt idx="148">
                  <c:v>3.4531057892662836E-2</c:v>
                </c:pt>
                <c:pt idx="149">
                  <c:v>3.4580741055682242E-2</c:v>
                </c:pt>
                <c:pt idx="150">
                  <c:v>3.4631625940405461E-2</c:v>
                </c:pt>
                <c:pt idx="151">
                  <c:v>3.4683688828640979E-2</c:v>
                </c:pt>
                <c:pt idx="152">
                  <c:v>3.4736906622280697E-2</c:v>
                </c:pt>
                <c:pt idx="153">
                  <c:v>3.4791256823167402E-2</c:v>
                </c:pt>
                <c:pt idx="154">
                  <c:v>3.4846717513741465E-2</c:v>
                </c:pt>
                <c:pt idx="155">
                  <c:v>3.4903267338431992E-2</c:v>
                </c:pt>
                <c:pt idx="156">
                  <c:v>3.4960885485759034E-2</c:v>
                </c:pt>
                <c:pt idx="157">
                  <c:v>3.5019551671115576E-2</c:v>
                </c:pt>
                <c:pt idx="158">
                  <c:v>3.5079246120199171E-2</c:v>
                </c:pt>
                <c:pt idx="159">
                  <c:v>3.5139949553064945E-2</c:v>
                </c:pt>
                <c:pt idx="160">
                  <c:v>3.5201643168772841E-2</c:v>
                </c:pt>
                <c:pt idx="161">
                  <c:v>3.5264308630603577E-2</c:v>
                </c:pt>
                <c:pt idx="162">
                  <c:v>3.5327928051818697E-2</c:v>
                </c:pt>
                <c:pt idx="163">
                  <c:v>3.5392483981941641E-2</c:v>
                </c:pt>
                <c:pt idx="164">
                  <c:v>3.5457959393537727E-2</c:v>
                </c:pt>
                <c:pt idx="165">
                  <c:v>3.5524337669471912E-2</c:v>
                </c:pt>
                <c:pt idx="166">
                  <c:v>3.5591602590624334E-2</c:v>
                </c:pt>
                <c:pt idx="167">
                  <c:v>3.5659738324044676E-2</c:v>
                </c:pt>
                <c:pt idx="168">
                  <c:v>3.5728729411526987E-2</c:v>
                </c:pt>
                <c:pt idx="169">
                  <c:v>3.5798560758587838E-2</c:v>
                </c:pt>
                <c:pt idx="170">
                  <c:v>3.58692176238311E-2</c:v>
                </c:pt>
                <c:pt idx="171">
                  <c:v>3.5940685608683832E-2</c:v>
                </c:pt>
                <c:pt idx="172">
                  <c:v>3.6012950647488065E-2</c:v>
                </c:pt>
                <c:pt idx="173">
                  <c:v>3.6085998997934285E-2</c:v>
                </c:pt>
                <c:pt idx="174">
                  <c:v>3.6159817231822919E-2</c:v>
                </c:pt>
                <c:pt idx="175">
                  <c:v>3.6234392226140749E-2</c:v>
                </c:pt>
                <c:pt idx="176">
                  <c:v>3.630971115443981E-2</c:v>
                </c:pt>
                <c:pt idx="177">
                  <c:v>3.6385761478506945E-2</c:v>
                </c:pt>
                <c:pt idx="178">
                  <c:v>3.6462530940312522E-2</c:v>
                </c:pt>
                <c:pt idx="179">
                  <c:v>3.6540007554227566E-2</c:v>
                </c:pt>
                <c:pt idx="180">
                  <c:v>3.6618179599498875E-2</c:v>
                </c:pt>
                <c:pt idx="181">
                  <c:v>3.6697035612972231E-2</c:v>
                </c:pt>
                <c:pt idx="182">
                  <c:v>3.6776564382054157E-2</c:v>
                </c:pt>
                <c:pt idx="183">
                  <c:v>3.6856754937903205E-2</c:v>
                </c:pt>
                <c:pt idx="184">
                  <c:v>3.6937596548842072E-2</c:v>
                </c:pt>
                <c:pt idx="185">
                  <c:v>3.7019078713982217E-2</c:v>
                </c:pt>
                <c:pt idx="186">
                  <c:v>3.7101191157053029E-2</c:v>
                </c:pt>
                <c:pt idx="187">
                  <c:v>3.7183923820427955E-2</c:v>
                </c:pt>
                <c:pt idx="188">
                  <c:v>3.7267266859340259E-2</c:v>
                </c:pt>
                <c:pt idx="189">
                  <c:v>3.7351210636281461E-2</c:v>
                </c:pt>
                <c:pt idx="190">
                  <c:v>3.7435745715575716E-2</c:v>
                </c:pt>
                <c:pt idx="191">
                  <c:v>3.7520862858123748E-2</c:v>
                </c:pt>
                <c:pt idx="192">
                  <c:v>3.7606553016310218E-2</c:v>
                </c:pt>
                <c:pt idx="193">
                  <c:v>3.7692807329068559E-2</c:v>
                </c:pt>
                <c:pt idx="194">
                  <c:v>3.7779617117097659E-2</c:v>
                </c:pt>
                <c:pt idx="195">
                  <c:v>3.7866973878225012E-2</c:v>
                </c:pt>
                <c:pt idx="196">
                  <c:v>3.7954869282911037E-2</c:v>
                </c:pt>
                <c:pt idx="197">
                  <c:v>3.8043295169889704E-2</c:v>
                </c:pt>
                <c:pt idx="198">
                  <c:v>3.8132243541940523E-2</c:v>
                </c:pt>
                <c:pt idx="199">
                  <c:v>3.8221706561787409E-2</c:v>
                </c:pt>
                <c:pt idx="200">
                  <c:v>3.8311676548119969E-2</c:v>
                </c:pt>
                <c:pt idx="201">
                  <c:v>3.8402145971732977E-2</c:v>
                </c:pt>
                <c:pt idx="202">
                  <c:v>3.8493107451779918E-2</c:v>
                </c:pt>
                <c:pt idx="203">
                  <c:v>3.8584553752136763E-2</c:v>
                </c:pt>
                <c:pt idx="204">
                  <c:v>3.8676477777872156E-2</c:v>
                </c:pt>
                <c:pt idx="205">
                  <c:v>3.8768872571820379E-2</c:v>
                </c:pt>
                <c:pt idx="206">
                  <c:v>3.8861731311253714E-2</c:v>
                </c:pt>
                <c:pt idx="207">
                  <c:v>3.8955047304650749E-2</c:v>
                </c:pt>
                <c:pt idx="208">
                  <c:v>3.9048813988557446E-2</c:v>
                </c:pt>
                <c:pt idx="209">
                  <c:v>3.9143024924537966E-2</c:v>
                </c:pt>
                <c:pt idx="210">
                  <c:v>3.9237673796212104E-2</c:v>
                </c:pt>
                <c:pt idx="211">
                  <c:v>3.9332754406376652E-2</c:v>
                </c:pt>
                <c:pt idx="212">
                  <c:v>3.9428260674207793E-2</c:v>
                </c:pt>
                <c:pt idx="213">
                  <c:v>3.9524186632541987E-2</c:v>
                </c:pt>
                <c:pt idx="214">
                  <c:v>3.9620526425232679E-2</c:v>
                </c:pt>
                <c:pt idx="215">
                  <c:v>3.9717274304580469E-2</c:v>
                </c:pt>
                <c:pt idx="216">
                  <c:v>3.981442462883434E-2</c:v>
                </c:pt>
                <c:pt idx="217">
                  <c:v>3.9911971859761634E-2</c:v>
                </c:pt>
                <c:pt idx="218">
                  <c:v>4.0009910560284641E-2</c:v>
                </c:pt>
                <c:pt idx="219">
                  <c:v>4.0108235392181599E-2</c:v>
                </c:pt>
                <c:pt idx="220">
                  <c:v>4.0206941113850141E-2</c:v>
                </c:pt>
                <c:pt idx="221">
                  <c:v>4.0306022578131193E-2</c:v>
                </c:pt>
                <c:pt idx="222">
                  <c:v>4.0405474730191411E-2</c:v>
                </c:pt>
                <c:pt idx="223">
                  <c:v>4.0505292605462317E-2</c:v>
                </c:pt>
                <c:pt idx="224">
                  <c:v>4.0605471327634438E-2</c:v>
                </c:pt>
                <c:pt idx="225">
                  <c:v>4.0706006106704655E-2</c:v>
                </c:pt>
                <c:pt idx="226">
                  <c:v>4.0806892237075204E-2</c:v>
                </c:pt>
                <c:pt idx="227">
                  <c:v>4.0908125095702658E-2</c:v>
                </c:pt>
                <c:pt idx="228">
                  <c:v>4.1009700140295431E-2</c:v>
                </c:pt>
                <c:pt idx="229">
                  <c:v>4.1111612907558333E-2</c:v>
                </c:pt>
                <c:pt idx="230">
                  <c:v>4.1213859011482661E-2</c:v>
                </c:pt>
                <c:pt idx="231">
                  <c:v>4.1316434141680555E-2</c:v>
                </c:pt>
                <c:pt idx="232">
                  <c:v>4.1419334061762222E-2</c:v>
                </c:pt>
                <c:pt idx="233">
                  <c:v>4.1522554607754787E-2</c:v>
                </c:pt>
                <c:pt idx="234">
                  <c:v>4.162609168656152E-2</c:v>
                </c:pt>
                <c:pt idx="235">
                  <c:v>4.1729941274460211E-2</c:v>
                </c:pt>
                <c:pt idx="236">
                  <c:v>4.1834099415639564E-2</c:v>
                </c:pt>
                <c:pt idx="237">
                  <c:v>4.1938562220772524E-2</c:v>
                </c:pt>
                <c:pt idx="238">
                  <c:v>4.2043325865625349E-2</c:v>
                </c:pt>
                <c:pt idx="239">
                  <c:v>4.2148386589701547E-2</c:v>
                </c:pt>
                <c:pt idx="240">
                  <c:v>4.2253740694919488E-2</c:v>
                </c:pt>
                <c:pt idx="241">
                  <c:v>4.2359384544322892E-2</c:v>
                </c:pt>
                <c:pt idx="242">
                  <c:v>4.2465314560823031E-2</c:v>
                </c:pt>
                <c:pt idx="243">
                  <c:v>4.2571527225972003E-2</c:v>
                </c:pt>
                <c:pt idx="244">
                  <c:v>4.2678019078765936E-2</c:v>
                </c:pt>
                <c:pt idx="245">
                  <c:v>4.2784786714477462E-2</c:v>
                </c:pt>
                <c:pt idx="246">
                  <c:v>4.2891826783516489E-2</c:v>
                </c:pt>
                <c:pt idx="247">
                  <c:v>4.2999135990318557E-2</c:v>
                </c:pt>
                <c:pt idx="248">
                  <c:v>4.3106711092260039E-2</c:v>
                </c:pt>
                <c:pt idx="249">
                  <c:v>4.3214548898599242E-2</c:v>
                </c:pt>
                <c:pt idx="250">
                  <c:v>4.3322646269442974E-2</c:v>
                </c:pt>
                <c:pt idx="251">
                  <c:v>4.3431000114737606E-2</c:v>
                </c:pt>
                <c:pt idx="252">
                  <c:v>4.3539607393284122E-2</c:v>
                </c:pt>
                <c:pt idx="253">
                  <c:v>4.3648465111776391E-2</c:v>
                </c:pt>
                <c:pt idx="254">
                  <c:v>4.3757570323862113E-2</c:v>
                </c:pt>
                <c:pt idx="255">
                  <c:v>4.3866920129225738E-2</c:v>
                </c:pt>
                <c:pt idx="256">
                  <c:v>4.3976511672692814E-2</c:v>
                </c:pt>
                <c:pt idx="257">
                  <c:v>4.4086342143355169E-2</c:v>
                </c:pt>
                <c:pt idx="258">
                  <c:v>4.4196408773716334E-2</c:v>
                </c:pt>
                <c:pt idx="259">
                  <c:v>4.4306708838856693E-2</c:v>
                </c:pt>
                <c:pt idx="260">
                  <c:v>4.441723965561787E-2</c:v>
                </c:pt>
                <c:pt idx="261">
                  <c:v>4.4527998581805735E-2</c:v>
                </c:pt>
                <c:pt idx="262">
                  <c:v>4.4638983015411624E-2</c:v>
                </c:pt>
                <c:pt idx="263">
                  <c:v>4.4750190393851239E-2</c:v>
                </c:pt>
                <c:pt idx="264">
                  <c:v>4.4861618193220799E-2</c:v>
                </c:pt>
                <c:pt idx="265">
                  <c:v>4.4973263927569965E-2</c:v>
                </c:pt>
                <c:pt idx="266">
                  <c:v>4.5085125148191102E-2</c:v>
                </c:pt>
                <c:pt idx="267">
                  <c:v>4.5197199442924448E-2</c:v>
                </c:pt>
                <c:pt idx="268">
                  <c:v>4.5309484435478789E-2</c:v>
                </c:pt>
                <c:pt idx="269">
                  <c:v>4.542197778476724E-2</c:v>
                </c:pt>
                <c:pt idx="270">
                  <c:v>4.5534677184257667E-2</c:v>
                </c:pt>
                <c:pt idx="271">
                  <c:v>4.5647580361337557E-2</c:v>
                </c:pt>
                <c:pt idx="272">
                  <c:v>4.5760685076692745E-2</c:v>
                </c:pt>
                <c:pt idx="273">
                  <c:v>4.587398912369977E-2</c:v>
                </c:pt>
                <c:pt idx="274">
                  <c:v>4.5987490327831532E-2</c:v>
                </c:pt>
                <c:pt idx="275">
                  <c:v>4.6101186546075791E-2</c:v>
                </c:pt>
                <c:pt idx="276">
                  <c:v>4.6215075666366352E-2</c:v>
                </c:pt>
                <c:pt idx="277">
                  <c:v>4.6329155607026468E-2</c:v>
                </c:pt>
                <c:pt idx="278">
                  <c:v>4.644342431622419E-2</c:v>
                </c:pt>
                <c:pt idx="279">
                  <c:v>4.6557879771439485E-2</c:v>
                </c:pt>
                <c:pt idx="280">
                  <c:v>4.6672519978942631E-2</c:v>
                </c:pt>
                <c:pt idx="281">
                  <c:v>4.6787342973283748E-2</c:v>
                </c:pt>
                <c:pt idx="282">
                  <c:v>4.6902346816793172E-2</c:v>
                </c:pt>
                <c:pt idx="283">
                  <c:v>4.7017529599092375E-2</c:v>
                </c:pt>
                <c:pt idx="284">
                  <c:v>4.7132889436615144E-2</c:v>
                </c:pt>
                <c:pt idx="285">
                  <c:v>4.724842447213886E-2</c:v>
                </c:pt>
                <c:pt idx="286">
                  <c:v>4.7364132874325518E-2</c:v>
                </c:pt>
                <c:pt idx="287">
                  <c:v>4.7480012837272399E-2</c:v>
                </c:pt>
                <c:pt idx="288">
                  <c:v>4.7596062580071943E-2</c:v>
                </c:pt>
                <c:pt idx="289">
                  <c:v>4.771228034638085E-2</c:v>
                </c:pt>
                <c:pt idx="290">
                  <c:v>4.7828664403998002E-2</c:v>
                </c:pt>
                <c:pt idx="291">
                  <c:v>4.794521304445104E-2</c:v>
                </c:pt>
                <c:pt idx="292">
                  <c:v>4.8061924582591481E-2</c:v>
                </c:pt>
                <c:pt idx="293">
                  <c:v>4.8178797356198025E-2</c:v>
                </c:pt>
                <c:pt idx="294">
                  <c:v>4.8295829725587963E-2</c:v>
                </c:pt>
                <c:pt idx="295">
                  <c:v>4.8413020073236473E-2</c:v>
                </c:pt>
                <c:pt idx="296">
                  <c:v>4.8530366803403557E-2</c:v>
                </c:pt>
                <c:pt idx="297">
                  <c:v>4.8647868341768562E-2</c:v>
                </c:pt>
                <c:pt idx="298">
                  <c:v>4.8765523135071973E-2</c:v>
                </c:pt>
                <c:pt idx="299">
                  <c:v>4.8883329650764418E-2</c:v>
                </c:pt>
                <c:pt idx="300">
                  <c:v>4.9001286376662602E-2</c:v>
                </c:pt>
                <c:pt idx="301">
                  <c:v>4.9119391820612188E-2</c:v>
                </c:pt>
                <c:pt idx="302">
                  <c:v>4.9237644510157191E-2</c:v>
                </c:pt>
                <c:pt idx="303">
                  <c:v>4.935604299221609E-2</c:v>
                </c:pt>
                <c:pt idx="304">
                  <c:v>4.9474585832764165E-2</c:v>
                </c:pt>
                <c:pt idx="305">
                  <c:v>4.9593271616522105E-2</c:v>
                </c:pt>
                <c:pt idx="306">
                  <c:v>4.9712098946650733E-2</c:v>
                </c:pt>
                <c:pt idx="307">
                  <c:v>4.9831066444451622E-2</c:v>
                </c:pt>
                <c:pt idx="308">
                  <c:v>4.9950172749073582E-2</c:v>
                </c:pt>
                <c:pt idx="309">
                  <c:v>5.0069416517224803E-2</c:v>
                </c:pt>
                <c:pt idx="310">
                  <c:v>5.0188796422890536E-2</c:v>
                </c:pt>
                <c:pt idx="311">
                  <c:v>5.0308311157056217E-2</c:v>
                </c:pt>
                <c:pt idx="312">
                  <c:v>5.0427959427435907E-2</c:v>
                </c:pt>
                <c:pt idx="313">
                  <c:v>5.0547739958205898E-2</c:v>
                </c:pt>
                <c:pt idx="314">
                  <c:v>5.0667651489743427E-2</c:v>
                </c:pt>
                <c:pt idx="315">
                  <c:v>5.0787692778370322E-2</c:v>
                </c:pt>
                <c:pt idx="316">
                  <c:v>5.0907862596101514E-2</c:v>
                </c:pt>
                <c:pt idx="317">
                  <c:v>5.102815973039828E-2</c:v>
                </c:pt>
                <c:pt idx="318">
                  <c:v>5.1148582983926147E-2</c:v>
                </c:pt>
                <c:pt idx="319">
                  <c:v>5.126913117431732E-2</c:v>
                </c:pt>
                <c:pt idx="320">
                  <c:v>5.1389803133937567E-2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81-4E65-B9BD-14FC921ACD59}"/>
            </c:ext>
          </c:extLst>
        </c:ser>
        <c:ser>
          <c:idx val="3"/>
          <c:order val="1"/>
          <c:tx>
            <c:strRef>
              <c:f>Sheet1!$D$25</c:f>
              <c:strCache>
                <c:ptCount val="1"/>
                <c:pt idx="0">
                  <c:v>x-Diğer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Sheet1!$B$26:$B$346</c:f>
              <c:numCache>
                <c:formatCode>General</c:formatCode>
                <c:ptCount val="32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  <c:pt idx="81">
                  <c:v>41</c:v>
                </c:pt>
                <c:pt idx="82">
                  <c:v>41.5</c:v>
                </c:pt>
                <c:pt idx="83">
                  <c:v>42</c:v>
                </c:pt>
                <c:pt idx="84">
                  <c:v>42.5</c:v>
                </c:pt>
                <c:pt idx="85">
                  <c:v>43</c:v>
                </c:pt>
                <c:pt idx="86">
                  <c:v>43.5</c:v>
                </c:pt>
                <c:pt idx="87">
                  <c:v>44</c:v>
                </c:pt>
                <c:pt idx="88">
                  <c:v>44.5</c:v>
                </c:pt>
                <c:pt idx="89">
                  <c:v>45</c:v>
                </c:pt>
                <c:pt idx="90">
                  <c:v>45.5</c:v>
                </c:pt>
                <c:pt idx="91">
                  <c:v>46</c:v>
                </c:pt>
                <c:pt idx="92">
                  <c:v>46.5</c:v>
                </c:pt>
                <c:pt idx="93">
                  <c:v>47</c:v>
                </c:pt>
                <c:pt idx="94">
                  <c:v>47.5</c:v>
                </c:pt>
                <c:pt idx="95">
                  <c:v>48</c:v>
                </c:pt>
                <c:pt idx="96">
                  <c:v>48.5</c:v>
                </c:pt>
                <c:pt idx="97">
                  <c:v>49</c:v>
                </c:pt>
                <c:pt idx="98">
                  <c:v>49.5</c:v>
                </c:pt>
                <c:pt idx="99">
                  <c:v>50</c:v>
                </c:pt>
                <c:pt idx="100">
                  <c:v>50.5</c:v>
                </c:pt>
                <c:pt idx="101">
                  <c:v>51</c:v>
                </c:pt>
                <c:pt idx="102">
                  <c:v>51.5</c:v>
                </c:pt>
                <c:pt idx="103">
                  <c:v>52</c:v>
                </c:pt>
                <c:pt idx="104">
                  <c:v>52.5</c:v>
                </c:pt>
                <c:pt idx="105">
                  <c:v>53</c:v>
                </c:pt>
                <c:pt idx="106">
                  <c:v>53.5</c:v>
                </c:pt>
                <c:pt idx="107">
                  <c:v>54</c:v>
                </c:pt>
                <c:pt idx="108">
                  <c:v>54.5</c:v>
                </c:pt>
                <c:pt idx="109">
                  <c:v>55</c:v>
                </c:pt>
                <c:pt idx="110">
                  <c:v>55.5</c:v>
                </c:pt>
                <c:pt idx="111">
                  <c:v>56</c:v>
                </c:pt>
                <c:pt idx="112">
                  <c:v>56.5</c:v>
                </c:pt>
                <c:pt idx="113">
                  <c:v>57</c:v>
                </c:pt>
                <c:pt idx="114">
                  <c:v>57.5</c:v>
                </c:pt>
                <c:pt idx="115">
                  <c:v>58</c:v>
                </c:pt>
                <c:pt idx="116">
                  <c:v>58.5</c:v>
                </c:pt>
                <c:pt idx="117">
                  <c:v>59</c:v>
                </c:pt>
                <c:pt idx="118">
                  <c:v>59.5</c:v>
                </c:pt>
                <c:pt idx="119">
                  <c:v>60</c:v>
                </c:pt>
                <c:pt idx="120">
                  <c:v>60.5</c:v>
                </c:pt>
                <c:pt idx="121">
                  <c:v>61</c:v>
                </c:pt>
                <c:pt idx="122">
                  <c:v>61.5</c:v>
                </c:pt>
                <c:pt idx="123">
                  <c:v>62</c:v>
                </c:pt>
                <c:pt idx="124">
                  <c:v>62.5</c:v>
                </c:pt>
                <c:pt idx="125">
                  <c:v>63</c:v>
                </c:pt>
                <c:pt idx="126">
                  <c:v>63.5</c:v>
                </c:pt>
                <c:pt idx="127">
                  <c:v>64</c:v>
                </c:pt>
                <c:pt idx="128">
                  <c:v>64.5</c:v>
                </c:pt>
                <c:pt idx="129">
                  <c:v>65</c:v>
                </c:pt>
                <c:pt idx="130">
                  <c:v>65.5</c:v>
                </c:pt>
                <c:pt idx="131">
                  <c:v>66</c:v>
                </c:pt>
                <c:pt idx="132">
                  <c:v>66.5</c:v>
                </c:pt>
                <c:pt idx="133">
                  <c:v>67</c:v>
                </c:pt>
                <c:pt idx="134">
                  <c:v>67.5</c:v>
                </c:pt>
                <c:pt idx="135">
                  <c:v>68</c:v>
                </c:pt>
                <c:pt idx="136">
                  <c:v>68.5</c:v>
                </c:pt>
                <c:pt idx="137">
                  <c:v>69</c:v>
                </c:pt>
                <c:pt idx="138">
                  <c:v>69.5</c:v>
                </c:pt>
                <c:pt idx="139">
                  <c:v>70</c:v>
                </c:pt>
                <c:pt idx="140">
                  <c:v>70.5</c:v>
                </c:pt>
                <c:pt idx="141">
                  <c:v>71</c:v>
                </c:pt>
                <c:pt idx="142">
                  <c:v>71.5</c:v>
                </c:pt>
                <c:pt idx="143">
                  <c:v>72</c:v>
                </c:pt>
                <c:pt idx="144">
                  <c:v>72.5</c:v>
                </c:pt>
                <c:pt idx="145">
                  <c:v>73</c:v>
                </c:pt>
                <c:pt idx="146">
                  <c:v>73.5</c:v>
                </c:pt>
                <c:pt idx="147">
                  <c:v>74</c:v>
                </c:pt>
                <c:pt idx="148">
                  <c:v>74.5</c:v>
                </c:pt>
                <c:pt idx="149">
                  <c:v>75</c:v>
                </c:pt>
                <c:pt idx="150">
                  <c:v>75.5</c:v>
                </c:pt>
                <c:pt idx="151">
                  <c:v>76</c:v>
                </c:pt>
                <c:pt idx="152">
                  <c:v>76.5</c:v>
                </c:pt>
                <c:pt idx="153">
                  <c:v>77</c:v>
                </c:pt>
                <c:pt idx="154">
                  <c:v>77.5</c:v>
                </c:pt>
                <c:pt idx="155">
                  <c:v>78</c:v>
                </c:pt>
                <c:pt idx="156">
                  <c:v>78.5</c:v>
                </c:pt>
                <c:pt idx="157">
                  <c:v>79</c:v>
                </c:pt>
                <c:pt idx="158">
                  <c:v>79.5</c:v>
                </c:pt>
                <c:pt idx="159">
                  <c:v>80</c:v>
                </c:pt>
                <c:pt idx="160">
                  <c:v>80.5</c:v>
                </c:pt>
                <c:pt idx="161">
                  <c:v>81</c:v>
                </c:pt>
                <c:pt idx="162">
                  <c:v>81.5</c:v>
                </c:pt>
                <c:pt idx="163">
                  <c:v>82</c:v>
                </c:pt>
                <c:pt idx="164">
                  <c:v>82.5</c:v>
                </c:pt>
                <c:pt idx="165">
                  <c:v>83</c:v>
                </c:pt>
                <c:pt idx="166">
                  <c:v>83.5</c:v>
                </c:pt>
                <c:pt idx="167">
                  <c:v>84</c:v>
                </c:pt>
                <c:pt idx="168">
                  <c:v>84.5</c:v>
                </c:pt>
                <c:pt idx="169">
                  <c:v>85</c:v>
                </c:pt>
                <c:pt idx="170">
                  <c:v>85.5</c:v>
                </c:pt>
                <c:pt idx="171">
                  <c:v>86</c:v>
                </c:pt>
                <c:pt idx="172">
                  <c:v>86.5</c:v>
                </c:pt>
                <c:pt idx="173">
                  <c:v>87</c:v>
                </c:pt>
                <c:pt idx="174">
                  <c:v>87.5</c:v>
                </c:pt>
                <c:pt idx="175">
                  <c:v>88</c:v>
                </c:pt>
                <c:pt idx="176">
                  <c:v>88.5</c:v>
                </c:pt>
                <c:pt idx="177">
                  <c:v>89</c:v>
                </c:pt>
                <c:pt idx="178">
                  <c:v>89.5</c:v>
                </c:pt>
                <c:pt idx="179">
                  <c:v>90</c:v>
                </c:pt>
                <c:pt idx="180">
                  <c:v>90.5</c:v>
                </c:pt>
                <c:pt idx="181">
                  <c:v>91</c:v>
                </c:pt>
                <c:pt idx="182">
                  <c:v>91.5</c:v>
                </c:pt>
                <c:pt idx="183">
                  <c:v>92</c:v>
                </c:pt>
                <c:pt idx="184">
                  <c:v>92.5</c:v>
                </c:pt>
                <c:pt idx="185">
                  <c:v>93</c:v>
                </c:pt>
                <c:pt idx="186">
                  <c:v>93.5</c:v>
                </c:pt>
                <c:pt idx="187">
                  <c:v>94</c:v>
                </c:pt>
                <c:pt idx="188">
                  <c:v>94.5</c:v>
                </c:pt>
                <c:pt idx="189">
                  <c:v>95</c:v>
                </c:pt>
                <c:pt idx="190">
                  <c:v>95.5</c:v>
                </c:pt>
                <c:pt idx="191">
                  <c:v>96</c:v>
                </c:pt>
                <c:pt idx="192">
                  <c:v>96.5</c:v>
                </c:pt>
                <c:pt idx="193">
                  <c:v>97</c:v>
                </c:pt>
                <c:pt idx="194">
                  <c:v>97.5</c:v>
                </c:pt>
                <c:pt idx="195">
                  <c:v>98</c:v>
                </c:pt>
                <c:pt idx="196">
                  <c:v>98.5</c:v>
                </c:pt>
                <c:pt idx="197">
                  <c:v>99</c:v>
                </c:pt>
                <c:pt idx="198">
                  <c:v>99.5</c:v>
                </c:pt>
                <c:pt idx="199">
                  <c:v>100</c:v>
                </c:pt>
                <c:pt idx="200">
                  <c:v>100.5</c:v>
                </c:pt>
                <c:pt idx="201">
                  <c:v>101</c:v>
                </c:pt>
                <c:pt idx="202">
                  <c:v>101.5</c:v>
                </c:pt>
                <c:pt idx="203">
                  <c:v>102</c:v>
                </c:pt>
                <c:pt idx="204">
                  <c:v>102.5</c:v>
                </c:pt>
                <c:pt idx="205">
                  <c:v>103</c:v>
                </c:pt>
                <c:pt idx="206">
                  <c:v>103.5</c:v>
                </c:pt>
                <c:pt idx="207">
                  <c:v>104</c:v>
                </c:pt>
                <c:pt idx="208">
                  <c:v>104.5</c:v>
                </c:pt>
                <c:pt idx="209">
                  <c:v>105</c:v>
                </c:pt>
                <c:pt idx="210">
                  <c:v>105.5</c:v>
                </c:pt>
                <c:pt idx="211">
                  <c:v>106</c:v>
                </c:pt>
                <c:pt idx="212">
                  <c:v>106.5</c:v>
                </c:pt>
                <c:pt idx="213">
                  <c:v>107</c:v>
                </c:pt>
                <c:pt idx="214">
                  <c:v>107.5</c:v>
                </c:pt>
                <c:pt idx="215">
                  <c:v>108</c:v>
                </c:pt>
                <c:pt idx="216">
                  <c:v>108.5</c:v>
                </c:pt>
                <c:pt idx="217">
                  <c:v>109</c:v>
                </c:pt>
                <c:pt idx="218">
                  <c:v>109.5</c:v>
                </c:pt>
                <c:pt idx="219">
                  <c:v>110</c:v>
                </c:pt>
                <c:pt idx="220">
                  <c:v>110.5</c:v>
                </c:pt>
                <c:pt idx="221">
                  <c:v>111</c:v>
                </c:pt>
                <c:pt idx="222">
                  <c:v>111.5</c:v>
                </c:pt>
                <c:pt idx="223">
                  <c:v>112</c:v>
                </c:pt>
                <c:pt idx="224">
                  <c:v>112.5</c:v>
                </c:pt>
                <c:pt idx="225">
                  <c:v>113</c:v>
                </c:pt>
                <c:pt idx="226">
                  <c:v>113.5</c:v>
                </c:pt>
                <c:pt idx="227">
                  <c:v>114</c:v>
                </c:pt>
                <c:pt idx="228">
                  <c:v>114.5</c:v>
                </c:pt>
                <c:pt idx="229">
                  <c:v>115</c:v>
                </c:pt>
                <c:pt idx="230">
                  <c:v>115.5</c:v>
                </c:pt>
                <c:pt idx="231">
                  <c:v>116</c:v>
                </c:pt>
                <c:pt idx="232">
                  <c:v>116.5</c:v>
                </c:pt>
                <c:pt idx="233">
                  <c:v>117</c:v>
                </c:pt>
                <c:pt idx="234">
                  <c:v>117.5</c:v>
                </c:pt>
                <c:pt idx="235">
                  <c:v>118</c:v>
                </c:pt>
                <c:pt idx="236">
                  <c:v>118.5</c:v>
                </c:pt>
                <c:pt idx="237">
                  <c:v>119</c:v>
                </c:pt>
                <c:pt idx="238">
                  <c:v>119.5</c:v>
                </c:pt>
                <c:pt idx="239">
                  <c:v>120</c:v>
                </c:pt>
                <c:pt idx="240">
                  <c:v>120.5</c:v>
                </c:pt>
                <c:pt idx="241">
                  <c:v>121</c:v>
                </c:pt>
                <c:pt idx="242">
                  <c:v>121.5</c:v>
                </c:pt>
                <c:pt idx="243">
                  <c:v>122</c:v>
                </c:pt>
                <c:pt idx="244">
                  <c:v>122.5</c:v>
                </c:pt>
                <c:pt idx="245">
                  <c:v>123</c:v>
                </c:pt>
                <c:pt idx="246">
                  <c:v>123.5</c:v>
                </c:pt>
                <c:pt idx="247">
                  <c:v>124</c:v>
                </c:pt>
                <c:pt idx="248">
                  <c:v>124.5</c:v>
                </c:pt>
                <c:pt idx="249">
                  <c:v>125</c:v>
                </c:pt>
                <c:pt idx="250">
                  <c:v>125.5</c:v>
                </c:pt>
                <c:pt idx="251">
                  <c:v>126</c:v>
                </c:pt>
                <c:pt idx="252">
                  <c:v>126.5</c:v>
                </c:pt>
                <c:pt idx="253">
                  <c:v>127</c:v>
                </c:pt>
                <c:pt idx="254">
                  <c:v>127.5</c:v>
                </c:pt>
                <c:pt idx="255">
                  <c:v>128</c:v>
                </c:pt>
                <c:pt idx="256">
                  <c:v>128.5</c:v>
                </c:pt>
                <c:pt idx="257">
                  <c:v>129</c:v>
                </c:pt>
                <c:pt idx="258">
                  <c:v>129.5</c:v>
                </c:pt>
                <c:pt idx="259">
                  <c:v>130</c:v>
                </c:pt>
                <c:pt idx="260">
                  <c:v>130.5</c:v>
                </c:pt>
                <c:pt idx="261">
                  <c:v>131</c:v>
                </c:pt>
                <c:pt idx="262">
                  <c:v>131.5</c:v>
                </c:pt>
                <c:pt idx="263">
                  <c:v>132</c:v>
                </c:pt>
                <c:pt idx="264">
                  <c:v>132.5</c:v>
                </c:pt>
                <c:pt idx="265">
                  <c:v>133</c:v>
                </c:pt>
                <c:pt idx="266">
                  <c:v>133.5</c:v>
                </c:pt>
                <c:pt idx="267">
                  <c:v>134</c:v>
                </c:pt>
                <c:pt idx="268">
                  <c:v>134.5</c:v>
                </c:pt>
                <c:pt idx="269">
                  <c:v>135</c:v>
                </c:pt>
                <c:pt idx="270">
                  <c:v>135.5</c:v>
                </c:pt>
                <c:pt idx="271">
                  <c:v>136</c:v>
                </c:pt>
                <c:pt idx="272">
                  <c:v>136.5</c:v>
                </c:pt>
                <c:pt idx="273">
                  <c:v>137</c:v>
                </c:pt>
                <c:pt idx="274">
                  <c:v>137.5</c:v>
                </c:pt>
                <c:pt idx="275">
                  <c:v>138</c:v>
                </c:pt>
                <c:pt idx="276">
                  <c:v>138.5</c:v>
                </c:pt>
                <c:pt idx="277">
                  <c:v>139</c:v>
                </c:pt>
                <c:pt idx="278">
                  <c:v>139.5</c:v>
                </c:pt>
                <c:pt idx="279">
                  <c:v>140</c:v>
                </c:pt>
                <c:pt idx="280">
                  <c:v>140.5</c:v>
                </c:pt>
                <c:pt idx="281">
                  <c:v>141</c:v>
                </c:pt>
                <c:pt idx="282">
                  <c:v>141.5</c:v>
                </c:pt>
                <c:pt idx="283">
                  <c:v>142</c:v>
                </c:pt>
                <c:pt idx="284">
                  <c:v>142.5</c:v>
                </c:pt>
                <c:pt idx="285">
                  <c:v>143</c:v>
                </c:pt>
                <c:pt idx="286">
                  <c:v>143.5</c:v>
                </c:pt>
                <c:pt idx="287">
                  <c:v>144</c:v>
                </c:pt>
                <c:pt idx="288">
                  <c:v>144.5</c:v>
                </c:pt>
                <c:pt idx="289">
                  <c:v>145</c:v>
                </c:pt>
                <c:pt idx="290">
                  <c:v>145.5</c:v>
                </c:pt>
                <c:pt idx="291">
                  <c:v>146</c:v>
                </c:pt>
                <c:pt idx="292">
                  <c:v>146.5</c:v>
                </c:pt>
                <c:pt idx="293">
                  <c:v>147</c:v>
                </c:pt>
                <c:pt idx="294">
                  <c:v>147.5</c:v>
                </c:pt>
                <c:pt idx="295">
                  <c:v>148</c:v>
                </c:pt>
                <c:pt idx="296">
                  <c:v>148.5</c:v>
                </c:pt>
                <c:pt idx="297">
                  <c:v>149</c:v>
                </c:pt>
                <c:pt idx="298">
                  <c:v>149.5</c:v>
                </c:pt>
                <c:pt idx="299">
                  <c:v>150</c:v>
                </c:pt>
                <c:pt idx="300">
                  <c:v>150.5</c:v>
                </c:pt>
                <c:pt idx="301">
                  <c:v>151</c:v>
                </c:pt>
                <c:pt idx="302">
                  <c:v>151.5</c:v>
                </c:pt>
                <c:pt idx="303">
                  <c:v>152</c:v>
                </c:pt>
                <c:pt idx="304">
                  <c:v>152.5</c:v>
                </c:pt>
                <c:pt idx="305">
                  <c:v>153</c:v>
                </c:pt>
                <c:pt idx="306">
                  <c:v>153.5</c:v>
                </c:pt>
                <c:pt idx="307">
                  <c:v>154</c:v>
                </c:pt>
                <c:pt idx="308">
                  <c:v>154.5</c:v>
                </c:pt>
                <c:pt idx="309">
                  <c:v>155</c:v>
                </c:pt>
                <c:pt idx="310">
                  <c:v>155.5</c:v>
                </c:pt>
                <c:pt idx="311">
                  <c:v>156</c:v>
                </c:pt>
                <c:pt idx="312">
                  <c:v>156.5</c:v>
                </c:pt>
                <c:pt idx="313">
                  <c:v>157</c:v>
                </c:pt>
                <c:pt idx="314">
                  <c:v>157.5</c:v>
                </c:pt>
                <c:pt idx="315">
                  <c:v>158</c:v>
                </c:pt>
                <c:pt idx="316">
                  <c:v>158.5</c:v>
                </c:pt>
                <c:pt idx="317">
                  <c:v>159</c:v>
                </c:pt>
                <c:pt idx="318">
                  <c:v>159.5</c:v>
                </c:pt>
                <c:pt idx="319">
                  <c:v>160</c:v>
                </c:pt>
                <c:pt idx="320">
                  <c:v>160.5</c:v>
                </c:pt>
              </c:numCache>
            </c:numRef>
          </c:xVal>
          <c:yVal>
            <c:numRef>
              <c:f>Sheet1!$D$26:$D$346</c:f>
              <c:numCache>
                <c:formatCode>0.0000</c:formatCode>
                <c:ptCount val="321"/>
                <c:pt idx="0">
                  <c:v>2.0279556592116643</c:v>
                </c:pt>
                <c:pt idx="1">
                  <c:v>1.0141884493333184</c:v>
                </c:pt>
                <c:pt idx="2">
                  <c:v>0.67635965480830795</c:v>
                </c:pt>
                <c:pt idx="3">
                  <c:v>0.50751546412163151</c:v>
                </c:pt>
                <c:pt idx="4">
                  <c:v>0.40626511497028855</c:v>
                </c:pt>
                <c:pt idx="5">
                  <c:v>0.33881168658661243</c:v>
                </c:pt>
                <c:pt idx="6">
                  <c:v>0.29067078435588878</c:v>
                </c:pt>
                <c:pt idx="7">
                  <c:v>0.25460021097076035</c:v>
                </c:pt>
                <c:pt idx="8">
                  <c:v>0.22657652348269547</c:v>
                </c:pt>
                <c:pt idx="9">
                  <c:v>0.20418565612257505</c:v>
                </c:pt>
                <c:pt idx="10">
                  <c:v>0.18589138521914153</c:v>
                </c:pt>
                <c:pt idx="11">
                  <c:v>0.17066956165822317</c:v>
                </c:pt>
                <c:pt idx="12">
                  <c:v>0.15781115913000873</c:v>
                </c:pt>
                <c:pt idx="13">
                  <c:v>0.14680973027034747</c:v>
                </c:pt>
                <c:pt idx="14">
                  <c:v>0.1372938803455287</c:v>
                </c:pt>
                <c:pt idx="15">
                  <c:v>0.12898506330526943</c:v>
                </c:pt>
                <c:pt idx="16">
                  <c:v>0.12167027334641213</c:v>
                </c:pt>
                <c:pt idx="17">
                  <c:v>0.11518383928872314</c:v>
                </c:pt>
                <c:pt idx="18">
                  <c:v>0.10939496809517588</c:v>
                </c:pt>
                <c:pt idx="19">
                  <c:v>0.10419902533614908</c:v>
                </c:pt>
                <c:pt idx="20">
                  <c:v>9.9511306949568404E-2</c:v>
                </c:pt>
                <c:pt idx="21">
                  <c:v>9.5262509611918469E-2</c:v>
                </c:pt>
                <c:pt idx="22">
                  <c:v>9.1395382751599613E-2</c:v>
                </c:pt>
                <c:pt idx="23">
                  <c:v>8.7862217558945438E-2</c:v>
                </c:pt>
                <c:pt idx="24">
                  <c:v>8.4622938633836201E-2</c:v>
                </c:pt>
                <c:pt idx="25">
                  <c:v>8.1643636022324384E-2</c:v>
                </c:pt>
                <c:pt idx="26">
                  <c:v>7.8895423467343642E-2</c:v>
                </c:pt>
                <c:pt idx="27">
                  <c:v>7.6353541319979915E-2</c:v>
                </c:pt>
                <c:pt idx="28">
                  <c:v>7.3996645055307286E-2</c:v>
                </c:pt>
                <c:pt idx="29">
                  <c:v>7.1806236085056679E-2</c:v>
                </c:pt>
                <c:pt idx="30">
                  <c:v>6.9766202735574309E-2</c:v>
                </c:pt>
                <c:pt idx="31">
                  <c:v>6.7862447292413197E-2</c:v>
                </c:pt>
                <c:pt idx="32">
                  <c:v>6.6082580854998657E-2</c:v>
                </c:pt>
                <c:pt idx="33">
                  <c:v>6.4415672040470703E-2</c:v>
                </c:pt>
                <c:pt idx="34">
                  <c:v>6.2852038766867638E-2</c:v>
                </c:pt>
                <c:pt idx="35">
                  <c:v>6.1383074739112364E-2</c:v>
                </c:pt>
                <c:pt idx="36">
                  <c:v>6.0001104072406435E-2</c:v>
                </c:pt>
                <c:pt idx="37">
                  <c:v>5.869925886982489E-2</c:v>
                </c:pt>
                <c:pt idx="38">
                  <c:v>5.7471375634127395E-2</c:v>
                </c:pt>
                <c:pt idx="39">
                  <c:v>5.6311907217797649E-2</c:v>
                </c:pt>
                <c:pt idx="40">
                  <c:v>5.5215847658442889E-2</c:v>
                </c:pt>
                <c:pt idx="41">
                  <c:v>5.4178667751993467E-2</c:v>
                </c:pt>
                <c:pt idx="42">
                  <c:v>5.3196259615688551E-2</c:v>
                </c:pt>
                <c:pt idx="43">
                  <c:v>5.226488881065465E-2</c:v>
                </c:pt>
                <c:pt idx="44">
                  <c:v>5.1381152848140363E-2</c:v>
                </c:pt>
                <c:pt idx="45">
                  <c:v>5.0541945107981379E-2</c:v>
                </c:pt>
                <c:pt idx="46">
                  <c:v>4.9744423363218833E-2</c:v>
                </c:pt>
                <c:pt idx="47">
                  <c:v>4.8985982239140448E-2</c:v>
                </c:pt>
                <c:pt idx="48">
                  <c:v>4.8264229044683936E-2</c:v>
                </c:pt>
                <c:pt idx="49">
                  <c:v>4.7576962504071979E-2</c:v>
                </c:pt>
                <c:pt idx="50">
                  <c:v>4.6922153990607854E-2</c:v>
                </c:pt>
                <c:pt idx="51">
                  <c:v>4.6297930925802235E-2</c:v>
                </c:pt>
                <c:pt idx="52">
                  <c:v>4.5702562057844287E-2</c:v>
                </c:pt>
                <c:pt idx="53">
                  <c:v>4.5134444375798013E-2</c:v>
                </c:pt>
                <c:pt idx="54">
                  <c:v>4.4592091451340972E-2</c:v>
                </c:pt>
                <c:pt idx="55">
                  <c:v>4.40741230296023E-2</c:v>
                </c:pt>
                <c:pt idx="56">
                  <c:v>4.3579255715702099E-2</c:v>
                </c:pt>
                <c:pt idx="57">
                  <c:v>4.3106294624752149E-2</c:v>
                </c:pt>
                <c:pt idx="58">
                  <c:v>4.2654125881009232E-2</c:v>
                </c:pt>
                <c:pt idx="59">
                  <c:v>4.2221709867112996E-2</c:v>
                </c:pt>
                <c:pt idx="60">
                  <c:v>4.180807513733327E-2</c:v>
                </c:pt>
                <c:pt idx="61">
                  <c:v>4.1412312919857974E-2</c:v>
                </c:pt>
                <c:pt idx="62">
                  <c:v>4.10335721426726E-2</c:v>
                </c:pt>
                <c:pt idx="63">
                  <c:v>4.0671054925763568E-2</c:v>
                </c:pt>
                <c:pt idx="64">
                  <c:v>4.0324012489425812E-2</c:v>
                </c:pt>
                <c:pt idx="65">
                  <c:v>3.9991741434542455E-2</c:v>
                </c:pt>
                <c:pt idx="66">
                  <c:v>3.967358035597375E-2</c:v>
                </c:pt>
                <c:pt idx="67">
                  <c:v>3.9368906754764635E-2</c:v>
                </c:pt>
                <c:pt idx="68">
                  <c:v>3.9077134218856002E-2</c:v>
                </c:pt>
                <c:pt idx="69">
                  <c:v>3.8797709845449252E-2</c:v>
                </c:pt>
                <c:pt idx="70">
                  <c:v>3.8530111881199244E-2</c:v>
                </c:pt>
                <c:pt idx="71">
                  <c:v>3.8273847559057772E-2</c:v>
                </c:pt>
                <c:pt idx="72">
                  <c:v>3.8028451112910797E-2</c:v>
                </c:pt>
                <c:pt idx="73">
                  <c:v>3.779348195319096E-2</c:v>
                </c:pt>
                <c:pt idx="74">
                  <c:v>3.756852298844119E-2</c:v>
                </c:pt>
                <c:pt idx="75">
                  <c:v>3.7353179079386345E-2</c:v>
                </c:pt>
                <c:pt idx="76">
                  <c:v>3.714707561346689E-2</c:v>
                </c:pt>
                <c:pt idx="77">
                  <c:v>3.6949857189023758E-2</c:v>
                </c:pt>
                <c:pt idx="78">
                  <c:v>3.6761186399418611E-2</c:v>
                </c:pt>
                <c:pt idx="79">
                  <c:v>3.6580742708345035E-2</c:v>
                </c:pt>
                <c:pt idx="80">
                  <c:v>3.6408221408450001E-2</c:v>
                </c:pt>
                <c:pt idx="81">
                  <c:v>3.6243332656153815E-2</c:v>
                </c:pt>
                <c:pt idx="82">
                  <c:v>3.6085800576242041E-2</c:v>
                </c:pt>
                <c:pt idx="83">
                  <c:v>3.5935362430415257E-2</c:v>
                </c:pt>
                <c:pt idx="84">
                  <c:v>3.5791767844529275E-2</c:v>
                </c:pt>
                <c:pt idx="85">
                  <c:v>3.5654778089748956E-2</c:v>
                </c:pt>
                <c:pt idx="86">
                  <c:v>3.5524165413277548E-2</c:v>
                </c:pt>
                <c:pt idx="87">
                  <c:v>3.5399712414718162E-2</c:v>
                </c:pt>
                <c:pt idx="88">
                  <c:v>3.5281211464478254E-2</c:v>
                </c:pt>
                <c:pt idx="89">
                  <c:v>3.5168464160947169E-2</c:v>
                </c:pt>
                <c:pt idx="90">
                  <c:v>3.5061280823464193E-2</c:v>
                </c:pt>
                <c:pt idx="91">
                  <c:v>3.4959480018353833E-2</c:v>
                </c:pt>
                <c:pt idx="92">
                  <c:v>3.4862888115539552E-2</c:v>
                </c:pt>
                <c:pt idx="93">
                  <c:v>3.4771338873458714E-2</c:v>
                </c:pt>
                <c:pt idx="94">
                  <c:v>3.4684673050193418E-2</c:v>
                </c:pt>
                <c:pt idx="95">
                  <c:v>3.4602738038905678E-2</c:v>
                </c:pt>
                <c:pt idx="96">
                  <c:v>3.4525387525822994E-2</c:v>
                </c:pt>
                <c:pt idx="97">
                  <c:v>3.4452481169163579E-2</c:v>
                </c:pt>
                <c:pt idx="98">
                  <c:v>3.4383884297520664E-2</c:v>
                </c:pt>
                <c:pt idx="99">
                  <c:v>3.4319467626343754E-2</c:v>
                </c:pt>
                <c:pt idx="100">
                  <c:v>3.4259106991262583E-2</c:v>
                </c:pt>
                <c:pt idx="101">
                  <c:v>3.4202683097097841E-2</c:v>
                </c:pt>
                <c:pt idx="102">
                  <c:v>3.4150081281492765E-2</c:v>
                </c:pt>
                <c:pt idx="103">
                  <c:v>3.4101191292181192E-2</c:v>
                </c:pt>
                <c:pt idx="104">
                  <c:v>3.4055907076983319E-2</c:v>
                </c:pt>
                <c:pt idx="105">
                  <c:v>3.4014126585688378E-2</c:v>
                </c:pt>
                <c:pt idx="106">
                  <c:v>3.3975751583046748E-2</c:v>
                </c:pt>
                <c:pt idx="107">
                  <c:v>3.3940687472151392E-2</c:v>
                </c:pt>
                <c:pt idx="108">
                  <c:v>3.3908843127541416E-2</c:v>
                </c:pt>
                <c:pt idx="109">
                  <c:v>3.3880130737409031E-2</c:v>
                </c:pt>
                <c:pt idx="110">
                  <c:v>3.3854465654335912E-2</c:v>
                </c:pt>
                <c:pt idx="111">
                  <c:v>3.3831766254025848E-2</c:v>
                </c:pt>
                <c:pt idx="112">
                  <c:v>3.3811953801538217E-2</c:v>
                </c:pt>
                <c:pt idx="113">
                  <c:v>3.3794952324561901E-2</c:v>
                </c:pt>
                <c:pt idx="114">
                  <c:v>3.3780688493300952E-2</c:v>
                </c:pt>
                <c:pt idx="115">
                  <c:v>3.3769091506573083E-2</c:v>
                </c:pt>
                <c:pt idx="116">
                  <c:v>3.3760092983749233E-2</c:v>
                </c:pt>
                <c:pt idx="117">
                  <c:v>3.3753626862187774E-2</c:v>
                </c:pt>
                <c:pt idx="118">
                  <c:v>3.3749629299840087E-2</c:v>
                </c:pt>
                <c:pt idx="119">
                  <c:v>3.374803858272582E-2</c:v>
                </c:pt>
                <c:pt idx="120">
                  <c:v>3.3748795036996196E-2</c:v>
                </c:pt>
                <c:pt idx="121">
                  <c:v>3.375184094532211E-2</c:v>
                </c:pt>
                <c:pt idx="122">
                  <c:v>3.3757120467360721E-2</c:v>
                </c:pt>
                <c:pt idx="123">
                  <c:v>3.3764579564070613E-2</c:v>
                </c:pt>
                <c:pt idx="124">
                  <c:v>3.3774165925659669E-2</c:v>
                </c:pt>
                <c:pt idx="125">
                  <c:v>3.3785828902964082E-2</c:v>
                </c:pt>
                <c:pt idx="126">
                  <c:v>3.379951944206934E-2</c:v>
                </c:pt>
                <c:pt idx="127">
                  <c:v>3.381519002199572E-2</c:v>
                </c:pt>
                <c:pt idx="128">
                  <c:v>3.3832794595282281E-2</c:v>
                </c:pt>
                <c:pt idx="129">
                  <c:v>3.3852288531313002E-2</c:v>
                </c:pt>
                <c:pt idx="130">
                  <c:v>3.3873628562238786E-2</c:v>
                </c:pt>
                <c:pt idx="131">
                  <c:v>3.389677273135748E-2</c:v>
                </c:pt>
                <c:pt idx="132">
                  <c:v>3.3921680343822612E-2</c:v>
                </c:pt>
                <c:pt idx="133">
                  <c:v>3.3948311919559278E-2</c:v>
                </c:pt>
                <c:pt idx="134">
                  <c:v>3.3976629148272548E-2</c:v>
                </c:pt>
                <c:pt idx="135">
                  <c:v>3.4006594846440877E-2</c:v>
                </c:pt>
                <c:pt idx="136">
                  <c:v>3.4038172916192988E-2</c:v>
                </c:pt>
                <c:pt idx="137">
                  <c:v>3.4071328305972717E-2</c:v>
                </c:pt>
                <c:pt idx="138">
                  <c:v>3.4106026972901757E-2</c:v>
                </c:pt>
                <c:pt idx="139">
                  <c:v>3.4142235846755492E-2</c:v>
                </c:pt>
                <c:pt idx="140">
                  <c:v>3.4179922795471697E-2</c:v>
                </c:pt>
                <c:pt idx="141">
                  <c:v>3.4219056592116645E-2</c:v>
                </c:pt>
                <c:pt idx="142">
                  <c:v>3.4259606883237301E-2</c:v>
                </c:pt>
                <c:pt idx="143">
                  <c:v>3.4301544158532066E-2</c:v>
                </c:pt>
                <c:pt idx="144">
                  <c:v>3.4344839721776668E-2</c:v>
                </c:pt>
                <c:pt idx="145">
                  <c:v>3.4389465662944735E-2</c:v>
                </c:pt>
                <c:pt idx="146">
                  <c:v>3.4435394831466397E-2</c:v>
                </c:pt>
                <c:pt idx="147">
                  <c:v>3.4482600810570974E-2</c:v>
                </c:pt>
                <c:pt idx="148">
                  <c:v>3.4531057892662836E-2</c:v>
                </c:pt>
                <c:pt idx="149">
                  <c:v>3.4580741055682242E-2</c:v>
                </c:pt>
                <c:pt idx="150">
                  <c:v>3.4631625940405461E-2</c:v>
                </c:pt>
                <c:pt idx="151">
                  <c:v>3.4683688828640979E-2</c:v>
                </c:pt>
                <c:pt idx="152">
                  <c:v>3.4736906622280697E-2</c:v>
                </c:pt>
                <c:pt idx="153">
                  <c:v>3.4791256823167402E-2</c:v>
                </c:pt>
                <c:pt idx="154">
                  <c:v>3.4846717513741465E-2</c:v>
                </c:pt>
                <c:pt idx="155">
                  <c:v>3.4903267338431992E-2</c:v>
                </c:pt>
                <c:pt idx="156">
                  <c:v>3.4960885485759034E-2</c:v>
                </c:pt>
                <c:pt idx="157">
                  <c:v>3.5019551671115576E-2</c:v>
                </c:pt>
                <c:pt idx="158">
                  <c:v>3.5079246120199171E-2</c:v>
                </c:pt>
                <c:pt idx="159">
                  <c:v>3.5139949553064945E-2</c:v>
                </c:pt>
                <c:pt idx="160">
                  <c:v>3.5201643168772841E-2</c:v>
                </c:pt>
                <c:pt idx="161">
                  <c:v>3.5264308630603577E-2</c:v>
                </c:pt>
                <c:pt idx="162">
                  <c:v>3.5327928051818697E-2</c:v>
                </c:pt>
                <c:pt idx="163">
                  <c:v>3.5392483981941641E-2</c:v>
                </c:pt>
                <c:pt idx="164">
                  <c:v>3.5457959393537727E-2</c:v>
                </c:pt>
                <c:pt idx="165">
                  <c:v>3.5524337669471912E-2</c:v>
                </c:pt>
                <c:pt idx="166">
                  <c:v>3.5591602590624334E-2</c:v>
                </c:pt>
                <c:pt idx="167">
                  <c:v>3.5659738324044676E-2</c:v>
                </c:pt>
                <c:pt idx="168">
                  <c:v>3.5728729411526987E-2</c:v>
                </c:pt>
                <c:pt idx="169">
                  <c:v>3.5798560758587838E-2</c:v>
                </c:pt>
                <c:pt idx="170">
                  <c:v>3.58692176238311E-2</c:v>
                </c:pt>
                <c:pt idx="171">
                  <c:v>3.5940685608683832E-2</c:v>
                </c:pt>
                <c:pt idx="172">
                  <c:v>3.6012950647488065E-2</c:v>
                </c:pt>
                <c:pt idx="173">
                  <c:v>3.6085998997934285E-2</c:v>
                </c:pt>
                <c:pt idx="174">
                  <c:v>3.6159817231822919E-2</c:v>
                </c:pt>
                <c:pt idx="175">
                  <c:v>3.6234392226140749E-2</c:v>
                </c:pt>
                <c:pt idx="176">
                  <c:v>3.630971115443981E-2</c:v>
                </c:pt>
                <c:pt idx="177">
                  <c:v>3.6385761478506945E-2</c:v>
                </c:pt>
                <c:pt idx="178">
                  <c:v>3.6462530940312522E-2</c:v>
                </c:pt>
                <c:pt idx="179">
                  <c:v>3.6540007554227566E-2</c:v>
                </c:pt>
                <c:pt idx="180">
                  <c:v>3.6618179599498875E-2</c:v>
                </c:pt>
                <c:pt idx="181">
                  <c:v>3.6697035612972231E-2</c:v>
                </c:pt>
                <c:pt idx="182">
                  <c:v>3.6776564382054157E-2</c:v>
                </c:pt>
                <c:pt idx="183">
                  <c:v>3.6856754937903205E-2</c:v>
                </c:pt>
                <c:pt idx="184">
                  <c:v>3.6937596548842072E-2</c:v>
                </c:pt>
                <c:pt idx="185">
                  <c:v>3.7019078713982217E-2</c:v>
                </c:pt>
                <c:pt idx="186">
                  <c:v>3.7101191157053029E-2</c:v>
                </c:pt>
                <c:pt idx="187">
                  <c:v>3.7183923820427955E-2</c:v>
                </c:pt>
                <c:pt idx="188">
                  <c:v>3.7267266859340259E-2</c:v>
                </c:pt>
                <c:pt idx="189">
                  <c:v>3.7351210636281461E-2</c:v>
                </c:pt>
                <c:pt idx="190">
                  <c:v>3.7435745715575716E-2</c:v>
                </c:pt>
                <c:pt idx="191">
                  <c:v>3.7520862858123748E-2</c:v>
                </c:pt>
                <c:pt idx="192">
                  <c:v>3.7606553016310218E-2</c:v>
                </c:pt>
                <c:pt idx="193">
                  <c:v>3.7692807329068559E-2</c:v>
                </c:pt>
                <c:pt idx="194">
                  <c:v>3.7779617117097659E-2</c:v>
                </c:pt>
                <c:pt idx="195">
                  <c:v>3.7866973878225012E-2</c:v>
                </c:pt>
                <c:pt idx="196">
                  <c:v>3.7954869282911037E-2</c:v>
                </c:pt>
                <c:pt idx="197">
                  <c:v>3.8043295169889704E-2</c:v>
                </c:pt>
                <c:pt idx="198">
                  <c:v>3.8132243541940523E-2</c:v>
                </c:pt>
                <c:pt idx="199">
                  <c:v>3.8221706561787409E-2</c:v>
                </c:pt>
                <c:pt idx="200">
                  <c:v>3.8311676548119969E-2</c:v>
                </c:pt>
                <c:pt idx="201">
                  <c:v>3.8402145971732977E-2</c:v>
                </c:pt>
                <c:pt idx="202">
                  <c:v>3.8493107451779918E-2</c:v>
                </c:pt>
                <c:pt idx="203">
                  <c:v>3.8584553752136763E-2</c:v>
                </c:pt>
                <c:pt idx="204">
                  <c:v>3.8676477777872156E-2</c:v>
                </c:pt>
                <c:pt idx="205">
                  <c:v>3.8768872571820379E-2</c:v>
                </c:pt>
                <c:pt idx="206">
                  <c:v>3.8861731311253714E-2</c:v>
                </c:pt>
                <c:pt idx="207">
                  <c:v>3.8955047304650749E-2</c:v>
                </c:pt>
                <c:pt idx="208">
                  <c:v>3.9048813988557446E-2</c:v>
                </c:pt>
                <c:pt idx="209">
                  <c:v>3.9143024924537966E-2</c:v>
                </c:pt>
                <c:pt idx="210">
                  <c:v>3.9237673796212104E-2</c:v>
                </c:pt>
                <c:pt idx="211">
                  <c:v>3.9332754406376652E-2</c:v>
                </c:pt>
                <c:pt idx="212">
                  <c:v>3.9428260674207793E-2</c:v>
                </c:pt>
                <c:pt idx="213">
                  <c:v>3.9524186632541987E-2</c:v>
                </c:pt>
                <c:pt idx="214">
                  <c:v>3.9620526425232679E-2</c:v>
                </c:pt>
                <c:pt idx="215">
                  <c:v>3.9717274304580469E-2</c:v>
                </c:pt>
                <c:pt idx="216">
                  <c:v>3.981442462883434E-2</c:v>
                </c:pt>
                <c:pt idx="217">
                  <c:v>3.9911971859761634E-2</c:v>
                </c:pt>
                <c:pt idx="218">
                  <c:v>4.0009910560284641E-2</c:v>
                </c:pt>
                <c:pt idx="219">
                  <c:v>4.0108235392181599E-2</c:v>
                </c:pt>
                <c:pt idx="220">
                  <c:v>4.0206941113850141E-2</c:v>
                </c:pt>
                <c:pt idx="221">
                  <c:v>4.0306022578131193E-2</c:v>
                </c:pt>
                <c:pt idx="222">
                  <c:v>4.0405474730191411E-2</c:v>
                </c:pt>
                <c:pt idx="223">
                  <c:v>4.0505292605462317E-2</c:v>
                </c:pt>
                <c:pt idx="224">
                  <c:v>4.0605471327634438E-2</c:v>
                </c:pt>
                <c:pt idx="225">
                  <c:v>4.0706006106704655E-2</c:v>
                </c:pt>
                <c:pt idx="226">
                  <c:v>4.0806892237075204E-2</c:v>
                </c:pt>
                <c:pt idx="227">
                  <c:v>4.0908125095702658E-2</c:v>
                </c:pt>
                <c:pt idx="228">
                  <c:v>4.1009700140295431E-2</c:v>
                </c:pt>
                <c:pt idx="229">
                  <c:v>4.1111612907558333E-2</c:v>
                </c:pt>
                <c:pt idx="230">
                  <c:v>4.1213859011482661E-2</c:v>
                </c:pt>
                <c:pt idx="231">
                  <c:v>4.1316434141680555E-2</c:v>
                </c:pt>
                <c:pt idx="232">
                  <c:v>4.1419334061762222E-2</c:v>
                </c:pt>
                <c:pt idx="233">
                  <c:v>4.1522554607754787E-2</c:v>
                </c:pt>
                <c:pt idx="234">
                  <c:v>4.162609168656152E-2</c:v>
                </c:pt>
                <c:pt idx="235">
                  <c:v>4.1729941274460211E-2</c:v>
                </c:pt>
                <c:pt idx="236">
                  <c:v>4.1834099415639564E-2</c:v>
                </c:pt>
                <c:pt idx="237">
                  <c:v>4.1938562220772524E-2</c:v>
                </c:pt>
                <c:pt idx="238">
                  <c:v>4.2043325865625349E-2</c:v>
                </c:pt>
                <c:pt idx="239">
                  <c:v>4.2148386589701547E-2</c:v>
                </c:pt>
                <c:pt idx="240">
                  <c:v>4.2253740694919488E-2</c:v>
                </c:pt>
                <c:pt idx="241">
                  <c:v>4.2359384544322892E-2</c:v>
                </c:pt>
                <c:pt idx="242">
                  <c:v>4.2465314560823031E-2</c:v>
                </c:pt>
                <c:pt idx="243">
                  <c:v>4.2571527225972003E-2</c:v>
                </c:pt>
                <c:pt idx="244">
                  <c:v>4.2678019078765936E-2</c:v>
                </c:pt>
                <c:pt idx="245">
                  <c:v>4.2784786714477462E-2</c:v>
                </c:pt>
                <c:pt idx="246">
                  <c:v>4.2891826783516489E-2</c:v>
                </c:pt>
                <c:pt idx="247">
                  <c:v>4.2999135990318557E-2</c:v>
                </c:pt>
                <c:pt idx="248">
                  <c:v>4.3106711092260039E-2</c:v>
                </c:pt>
                <c:pt idx="249">
                  <c:v>4.3214548898599242E-2</c:v>
                </c:pt>
                <c:pt idx="250">
                  <c:v>4.3322646269442974E-2</c:v>
                </c:pt>
                <c:pt idx="251">
                  <c:v>4.3431000114737606E-2</c:v>
                </c:pt>
                <c:pt idx="252">
                  <c:v>4.3539607393284122E-2</c:v>
                </c:pt>
                <c:pt idx="253">
                  <c:v>4.3648465111776391E-2</c:v>
                </c:pt>
                <c:pt idx="254">
                  <c:v>4.3757570323862113E-2</c:v>
                </c:pt>
                <c:pt idx="255">
                  <c:v>4.3866920129225738E-2</c:v>
                </c:pt>
                <c:pt idx="256">
                  <c:v>4.3976511672692814E-2</c:v>
                </c:pt>
                <c:pt idx="257">
                  <c:v>4.4086342143355169E-2</c:v>
                </c:pt>
                <c:pt idx="258">
                  <c:v>4.4196408773716334E-2</c:v>
                </c:pt>
                <c:pt idx="259">
                  <c:v>4.4306708838856693E-2</c:v>
                </c:pt>
                <c:pt idx="260">
                  <c:v>4.441723965561787E-2</c:v>
                </c:pt>
                <c:pt idx="261">
                  <c:v>4.4527998581805735E-2</c:v>
                </c:pt>
                <c:pt idx="262">
                  <c:v>4.4638983015411624E-2</c:v>
                </c:pt>
                <c:pt idx="263">
                  <c:v>4.4750190393851239E-2</c:v>
                </c:pt>
                <c:pt idx="264">
                  <c:v>4.4861618193220799E-2</c:v>
                </c:pt>
                <c:pt idx="265">
                  <c:v>4.4973263927569965E-2</c:v>
                </c:pt>
                <c:pt idx="266">
                  <c:v>4.5085125148191102E-2</c:v>
                </c:pt>
                <c:pt idx="267">
                  <c:v>4.5197199442924448E-2</c:v>
                </c:pt>
                <c:pt idx="268">
                  <c:v>4.5309484435478789E-2</c:v>
                </c:pt>
                <c:pt idx="269">
                  <c:v>4.542197778476724E-2</c:v>
                </c:pt>
                <c:pt idx="270">
                  <c:v>4.5534677184257667E-2</c:v>
                </c:pt>
                <c:pt idx="271">
                  <c:v>4.5647580361337557E-2</c:v>
                </c:pt>
                <c:pt idx="272">
                  <c:v>4.5760685076692745E-2</c:v>
                </c:pt>
                <c:pt idx="273">
                  <c:v>4.587398912369977E-2</c:v>
                </c:pt>
                <c:pt idx="274">
                  <c:v>4.5987490327831532E-2</c:v>
                </c:pt>
                <c:pt idx="275">
                  <c:v>4.6101186546075791E-2</c:v>
                </c:pt>
                <c:pt idx="276">
                  <c:v>4.6215075666366352E-2</c:v>
                </c:pt>
                <c:pt idx="277">
                  <c:v>4.6329155607026468E-2</c:v>
                </c:pt>
                <c:pt idx="278">
                  <c:v>4.644342431622419E-2</c:v>
                </c:pt>
                <c:pt idx="279">
                  <c:v>4.6557879771439485E-2</c:v>
                </c:pt>
                <c:pt idx="280">
                  <c:v>4.6672519978942631E-2</c:v>
                </c:pt>
                <c:pt idx="281">
                  <c:v>4.6787342973283748E-2</c:v>
                </c:pt>
                <c:pt idx="282">
                  <c:v>4.6902346816793172E-2</c:v>
                </c:pt>
                <c:pt idx="283">
                  <c:v>4.7017529599092375E-2</c:v>
                </c:pt>
                <c:pt idx="284">
                  <c:v>4.7132889436615144E-2</c:v>
                </c:pt>
                <c:pt idx="285">
                  <c:v>4.724842447213886E-2</c:v>
                </c:pt>
                <c:pt idx="286">
                  <c:v>4.7364132874325518E-2</c:v>
                </c:pt>
                <c:pt idx="287">
                  <c:v>4.7480012837272399E-2</c:v>
                </c:pt>
                <c:pt idx="288">
                  <c:v>4.7596062580071943E-2</c:v>
                </c:pt>
                <c:pt idx="289">
                  <c:v>4.771228034638085E-2</c:v>
                </c:pt>
                <c:pt idx="290">
                  <c:v>4.7828664403998002E-2</c:v>
                </c:pt>
                <c:pt idx="291">
                  <c:v>4.794521304445104E-2</c:v>
                </c:pt>
                <c:pt idx="292">
                  <c:v>4.8061924582591481E-2</c:v>
                </c:pt>
                <c:pt idx="293">
                  <c:v>4.8178797356198025E-2</c:v>
                </c:pt>
                <c:pt idx="294">
                  <c:v>4.8295829725587963E-2</c:v>
                </c:pt>
                <c:pt idx="295">
                  <c:v>4.8413020073236473E-2</c:v>
                </c:pt>
                <c:pt idx="296">
                  <c:v>4.8530366803403557E-2</c:v>
                </c:pt>
                <c:pt idx="297">
                  <c:v>4.8647868341768562E-2</c:v>
                </c:pt>
                <c:pt idx="298">
                  <c:v>4.8765523135071973E-2</c:v>
                </c:pt>
                <c:pt idx="299">
                  <c:v>4.8883329650764418E-2</c:v>
                </c:pt>
                <c:pt idx="300">
                  <c:v>4.9001286376662602E-2</c:v>
                </c:pt>
                <c:pt idx="301">
                  <c:v>4.9119391820612188E-2</c:v>
                </c:pt>
                <c:pt idx="302">
                  <c:v>4.9237644510157191E-2</c:v>
                </c:pt>
                <c:pt idx="303">
                  <c:v>4.935604299221609E-2</c:v>
                </c:pt>
                <c:pt idx="304">
                  <c:v>4.9474585832764165E-2</c:v>
                </c:pt>
                <c:pt idx="305">
                  <c:v>4.9593271616522105E-2</c:v>
                </c:pt>
                <c:pt idx="306">
                  <c:v>4.9712098946650733E-2</c:v>
                </c:pt>
                <c:pt idx="307">
                  <c:v>4.9831066444451622E-2</c:v>
                </c:pt>
                <c:pt idx="308">
                  <c:v>4.9950172749073582E-2</c:v>
                </c:pt>
                <c:pt idx="309">
                  <c:v>5.0069416517224803E-2</c:v>
                </c:pt>
                <c:pt idx="310">
                  <c:v>5.0188796422890536E-2</c:v>
                </c:pt>
                <c:pt idx="311">
                  <c:v>5.0308311157056217E-2</c:v>
                </c:pt>
                <c:pt idx="312">
                  <c:v>5.0427959427435907E-2</c:v>
                </c:pt>
                <c:pt idx="313">
                  <c:v>5.0547739958205898E-2</c:v>
                </c:pt>
                <c:pt idx="314">
                  <c:v>5.0667651489743427E-2</c:v>
                </c:pt>
                <c:pt idx="315">
                  <c:v>5.0787692778370322E-2</c:v>
                </c:pt>
                <c:pt idx="316">
                  <c:v>5.0907862596101514E-2</c:v>
                </c:pt>
                <c:pt idx="317">
                  <c:v>5.102815973039828E-2</c:v>
                </c:pt>
                <c:pt idx="318">
                  <c:v>5.1148582983926147E-2</c:v>
                </c:pt>
                <c:pt idx="319">
                  <c:v>5.126913117431732E-2</c:v>
                </c:pt>
                <c:pt idx="320">
                  <c:v>5.1389803133937567E-2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81-4E65-B9BD-14FC921ACD59}"/>
            </c:ext>
          </c:extLst>
        </c:ser>
        <c:ser>
          <c:idx val="1"/>
          <c:order val="2"/>
          <c:tx>
            <c:strRef>
              <c:f>Sheet1!$G$6</c:f>
              <c:strCache>
                <c:ptCount val="1"/>
                <c:pt idx="0">
                  <c:v>w1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Sheet1!$G$7:$G$8</c:f>
              <c:numCache>
                <c:formatCode>0.000\ "rad/sec"</c:formatCode>
                <c:ptCount val="2"/>
                <c:pt idx="0">
                  <c:v>23.337092020307786</c:v>
                </c:pt>
                <c:pt idx="1">
                  <c:v>23.337092020307786</c:v>
                </c:pt>
              </c:numCache>
            </c:numRef>
          </c:xVal>
          <c:yVal>
            <c:numRef>
              <c:f>Sheet1!$H$7:$H$8</c:f>
              <c:numCache>
                <c:formatCode>General</c:formatCode>
                <c:ptCount val="2"/>
                <c:pt idx="0">
                  <c:v>0</c:v>
                </c:pt>
                <c:pt idx="1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81-4E65-B9BD-14FC921ACD59}"/>
            </c:ext>
          </c:extLst>
        </c:ser>
        <c:ser>
          <c:idx val="4"/>
          <c:order val="3"/>
          <c:tx>
            <c:strRef>
              <c:f>Sheet1!$J$6</c:f>
              <c:strCache>
                <c:ptCount val="1"/>
                <c:pt idx="0">
                  <c:v>w2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Sheet1!$J$7:$J$8</c:f>
              <c:numCache>
                <c:formatCode>0.000\ "rad/sec"</c:formatCode>
                <c:ptCount val="2"/>
                <c:pt idx="0">
                  <c:v>154.70872152216251</c:v>
                </c:pt>
                <c:pt idx="1">
                  <c:v>154.70872152216251</c:v>
                </c:pt>
              </c:numCache>
            </c:numRef>
          </c:xVal>
          <c:yVal>
            <c:numRef>
              <c:f>Sheet1!$K$7:$K$8</c:f>
              <c:numCache>
                <c:formatCode>General</c:formatCode>
                <c:ptCount val="2"/>
                <c:pt idx="0">
                  <c:v>0</c:v>
                </c:pt>
                <c:pt idx="1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F81-4E65-B9BD-14FC921ACD59}"/>
            </c:ext>
          </c:extLst>
        </c:ser>
        <c:ser>
          <c:idx val="2"/>
          <c:order val="4"/>
          <c:tx>
            <c:strRef>
              <c:f>Sheet1!$M$6</c:f>
              <c:strCache>
                <c:ptCount val="1"/>
                <c:pt idx="0">
                  <c:v>wara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Sheet1!$M$7:$M$8</c:f>
              <c:numCache>
                <c:formatCode>0.000\ "rad/sec"</c:formatCode>
                <c:ptCount val="2"/>
                <c:pt idx="0">
                  <c:v>67.951304340834312</c:v>
                </c:pt>
                <c:pt idx="1">
                  <c:v>67.951304340834312</c:v>
                </c:pt>
              </c:numCache>
            </c:numRef>
          </c:xVal>
          <c:yVal>
            <c:numRef>
              <c:f>Sheet1!$N$7:$N$8</c:f>
              <c:numCache>
                <c:formatCode>General</c:formatCode>
                <c:ptCount val="2"/>
                <c:pt idx="0">
                  <c:v>0</c:v>
                </c:pt>
                <c:pt idx="1">
                  <c:v>0.05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F81-4E65-B9BD-14FC921A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034616"/>
        <c:axId val="227034224"/>
      </c:scatterChart>
      <c:valAx>
        <c:axId val="227034616"/>
        <c:scaling>
          <c:orientation val="minMax"/>
          <c:max val="16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400"/>
                  <a:t>Frekans</a:t>
                </a:r>
                <a:r>
                  <a:rPr lang="tr-TR" sz="1400" baseline="0"/>
                  <a:t> (rad/sec)</a:t>
                </a:r>
              </a:p>
              <a:p>
                <a:pPr>
                  <a:defRPr sz="1400"/>
                </a:pPr>
                <a:endParaRPr lang="tr-TR" sz="1400"/>
              </a:p>
            </c:rich>
          </c:tx>
          <c:layout>
            <c:manualLayout>
              <c:xMode val="edge"/>
              <c:yMode val="edge"/>
              <c:x val="0.42756134540774027"/>
              <c:y val="0.87912356087240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7034224"/>
        <c:crosses val="autoZero"/>
        <c:crossBetween val="midCat"/>
      </c:valAx>
      <c:valAx>
        <c:axId val="227034224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400"/>
                  <a:t>Sönümleme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27034616"/>
        <c:crosses val="autoZero"/>
        <c:crossBetween val="midCat"/>
        <c:maj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826344105176914"/>
          <c:y val="0.3074760341652511"/>
          <c:w val="0.18486356744673935"/>
          <c:h val="0.314687471000132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11</xdr:row>
      <xdr:rowOff>119062</xdr:rowOff>
    </xdr:from>
    <xdr:to>
      <xdr:col>19</xdr:col>
      <xdr:colOff>514350</xdr:colOff>
      <xdr:row>32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6"/>
  <sheetViews>
    <sheetView tabSelected="1" workbookViewId="0">
      <selection activeCell="F24" sqref="F24"/>
    </sheetView>
  </sheetViews>
  <sheetFormatPr defaultRowHeight="15" x14ac:dyDescent="0.25"/>
  <cols>
    <col min="3" max="3" width="15.7109375" customWidth="1"/>
    <col min="4" max="4" width="13.7109375" customWidth="1"/>
    <col min="7" max="7" width="15.140625" customWidth="1"/>
    <col min="10" max="10" width="17.5703125" customWidth="1"/>
    <col min="13" max="13" width="14" customWidth="1"/>
  </cols>
  <sheetData>
    <row r="1" spans="1:14" x14ac:dyDescent="0.25">
      <c r="A1" s="8" t="s">
        <v>16</v>
      </c>
    </row>
    <row r="3" spans="1:14" x14ac:dyDescent="0.25">
      <c r="B3" s="2" t="s">
        <v>4</v>
      </c>
      <c r="C3" s="24">
        <v>0.26923599999999998</v>
      </c>
    </row>
    <row r="4" spans="1:14" x14ac:dyDescent="0.25">
      <c r="B4" s="2" t="s">
        <v>12</v>
      </c>
      <c r="C4" s="24">
        <v>4.0613000000000003E-2</v>
      </c>
    </row>
    <row r="5" spans="1:14" x14ac:dyDescent="0.25">
      <c r="B5" s="2" t="s">
        <v>20</v>
      </c>
      <c r="C5" s="4">
        <v>9.2466000000000007E-2</v>
      </c>
      <c r="G5" t="s">
        <v>13</v>
      </c>
      <c r="J5" t="s">
        <v>15</v>
      </c>
      <c r="M5" t="s">
        <v>14</v>
      </c>
    </row>
    <row r="6" spans="1:14" x14ac:dyDescent="0.25">
      <c r="B6" s="2"/>
      <c r="C6" s="3"/>
      <c r="G6" t="s">
        <v>0</v>
      </c>
      <c r="H6" s="7" t="s">
        <v>9</v>
      </c>
      <c r="J6" t="s">
        <v>1</v>
      </c>
      <c r="K6" s="7" t="s">
        <v>9</v>
      </c>
      <c r="M6" t="s">
        <v>22</v>
      </c>
      <c r="N6" s="7" t="s">
        <v>9</v>
      </c>
    </row>
    <row r="7" spans="1:14" x14ac:dyDescent="0.25">
      <c r="B7" s="2" t="s">
        <v>2</v>
      </c>
      <c r="C7" s="5">
        <f>(2*PI())/C3</f>
        <v>23.337092020307786</v>
      </c>
      <c r="G7" s="1">
        <f>C7</f>
        <v>23.337092020307786</v>
      </c>
      <c r="H7">
        <v>0</v>
      </c>
      <c r="J7" s="1">
        <f>C8</f>
        <v>154.70872152216251</v>
      </c>
      <c r="K7">
        <v>0</v>
      </c>
      <c r="M7" s="1">
        <f>C9</f>
        <v>67.951304340834312</v>
      </c>
      <c r="N7">
        <v>0</v>
      </c>
    </row>
    <row r="8" spans="1:14" x14ac:dyDescent="0.25">
      <c r="B8" s="2" t="s">
        <v>3</v>
      </c>
      <c r="C8" s="5">
        <f>(2*PI())/C4</f>
        <v>154.70872152216251</v>
      </c>
      <c r="G8" s="1">
        <f>C7</f>
        <v>23.337092020307786</v>
      </c>
      <c r="H8">
        <f>C15</f>
        <v>0.05</v>
      </c>
      <c r="J8" s="1">
        <f>C8</f>
        <v>154.70872152216251</v>
      </c>
      <c r="K8">
        <f>C15</f>
        <v>0.05</v>
      </c>
      <c r="M8" s="1">
        <f>C9</f>
        <v>67.951304340834312</v>
      </c>
      <c r="N8">
        <f>C15</f>
        <v>0.05</v>
      </c>
    </row>
    <row r="9" spans="1:14" x14ac:dyDescent="0.25">
      <c r="B9" s="2" t="s">
        <v>21</v>
      </c>
      <c r="C9" s="5">
        <f>(2*PI())/C5</f>
        <v>67.951304340834312</v>
      </c>
    </row>
    <row r="10" spans="1:14" x14ac:dyDescent="0.25">
      <c r="B10" s="2"/>
      <c r="C10" s="5"/>
    </row>
    <row r="11" spans="1:14" x14ac:dyDescent="0.25">
      <c r="B11" s="9" t="s">
        <v>17</v>
      </c>
      <c r="C11" s="3"/>
    </row>
    <row r="12" spans="1:14" x14ac:dyDescent="0.25">
      <c r="B12" s="10" t="s">
        <v>2</v>
      </c>
      <c r="C12" s="11">
        <v>23.337</v>
      </c>
    </row>
    <row r="13" spans="1:14" x14ac:dyDescent="0.25">
      <c r="B13" s="12" t="s">
        <v>10</v>
      </c>
      <c r="C13" s="13">
        <v>154.709</v>
      </c>
    </row>
    <row r="14" spans="1:14" x14ac:dyDescent="0.25">
      <c r="B14" s="12"/>
      <c r="C14" s="14"/>
    </row>
    <row r="15" spans="1:14" x14ac:dyDescent="0.25">
      <c r="B15" s="15" t="s">
        <v>6</v>
      </c>
      <c r="C15" s="16">
        <v>0.05</v>
      </c>
    </row>
    <row r="16" spans="1:14" x14ac:dyDescent="0.25">
      <c r="B16" s="2"/>
      <c r="C16" s="3"/>
    </row>
    <row r="17" spans="2:7" x14ac:dyDescent="0.25">
      <c r="B17" s="17"/>
      <c r="C17" s="18" t="s">
        <v>11</v>
      </c>
      <c r="D17" t="s">
        <v>23</v>
      </c>
      <c r="F17" s="17"/>
      <c r="G17" s="18" t="s">
        <v>24</v>
      </c>
    </row>
    <row r="18" spans="2:7" x14ac:dyDescent="0.25">
      <c r="B18" s="12" t="s">
        <v>5</v>
      </c>
      <c r="C18" s="19">
        <f xml:space="preserve"> C15 * 2*C12*C13 / (C12+C13)</f>
        <v>2.027815246060007</v>
      </c>
      <c r="D18">
        <v>2.027815246060007</v>
      </c>
      <c r="F18" s="12" t="s">
        <v>5</v>
      </c>
      <c r="G18" s="19">
        <v>2.0278</v>
      </c>
    </row>
    <row r="19" spans="2:7" x14ac:dyDescent="0.25">
      <c r="B19" s="20" t="s">
        <v>7</v>
      </c>
      <c r="C19" s="21">
        <f>C15 * 2 /(C12+C13)</f>
        <v>5.6165260662974746E-4</v>
      </c>
      <c r="D19">
        <v>5.6165260662974746E-4</v>
      </c>
      <c r="F19" s="20" t="s">
        <v>7</v>
      </c>
      <c r="G19" s="25">
        <v>5.6170000000000005E-4</v>
      </c>
    </row>
    <row r="25" spans="2:7" x14ac:dyDescent="0.25">
      <c r="B25" s="22" t="s">
        <v>8</v>
      </c>
      <c r="C25" s="23" t="s">
        <v>18</v>
      </c>
      <c r="D25" s="23" t="s">
        <v>19</v>
      </c>
    </row>
    <row r="26" spans="2:7" x14ac:dyDescent="0.25">
      <c r="B26">
        <v>0.5</v>
      </c>
      <c r="C26" s="6">
        <f>C$18/(2*B26) + C$19*B26/2</f>
        <v>2.0279556592116643</v>
      </c>
      <c r="D26" s="6">
        <f t="shared" ref="D26" si="0">D$18/(2*B26) + D$19*B26/2</f>
        <v>2.0279556592116643</v>
      </c>
    </row>
    <row r="27" spans="2:7" x14ac:dyDescent="0.25">
      <c r="B27">
        <v>1</v>
      </c>
      <c r="C27" s="6">
        <f t="shared" ref="C27:C90" si="1">C$18/(2*B27) + C$19*B27/2</f>
        <v>1.0141884493333184</v>
      </c>
      <c r="D27" s="6">
        <f t="shared" ref="D27:D90" si="2">D$18/(2*B27) + D$19*B27/2</f>
        <v>1.0141884493333184</v>
      </c>
    </row>
    <row r="28" spans="2:7" x14ac:dyDescent="0.25">
      <c r="B28">
        <v>1.5</v>
      </c>
      <c r="C28" s="6">
        <f t="shared" si="1"/>
        <v>0.67635965480830795</v>
      </c>
      <c r="D28" s="6">
        <f t="shared" si="2"/>
        <v>0.67635965480830795</v>
      </c>
    </row>
    <row r="29" spans="2:7" x14ac:dyDescent="0.25">
      <c r="B29">
        <v>2</v>
      </c>
      <c r="C29" s="6">
        <f t="shared" si="1"/>
        <v>0.50751546412163151</v>
      </c>
      <c r="D29" s="6">
        <f t="shared" si="2"/>
        <v>0.50751546412163151</v>
      </c>
    </row>
    <row r="30" spans="2:7" x14ac:dyDescent="0.25">
      <c r="B30">
        <v>2.5</v>
      </c>
      <c r="C30" s="6">
        <f t="shared" si="1"/>
        <v>0.40626511497028855</v>
      </c>
      <c r="D30" s="6">
        <f t="shared" si="2"/>
        <v>0.40626511497028855</v>
      </c>
    </row>
    <row r="31" spans="2:7" x14ac:dyDescent="0.25">
      <c r="B31">
        <v>3</v>
      </c>
      <c r="C31" s="6">
        <f t="shared" si="1"/>
        <v>0.33881168658661243</v>
      </c>
      <c r="D31" s="6">
        <f t="shared" si="2"/>
        <v>0.33881168658661243</v>
      </c>
    </row>
    <row r="32" spans="2:7" x14ac:dyDescent="0.25">
      <c r="B32">
        <v>3.5</v>
      </c>
      <c r="C32" s="6">
        <f t="shared" si="1"/>
        <v>0.29067078435588878</v>
      </c>
      <c r="D32" s="6">
        <f t="shared" si="2"/>
        <v>0.29067078435588878</v>
      </c>
    </row>
    <row r="33" spans="2:4" x14ac:dyDescent="0.25">
      <c r="B33">
        <v>4</v>
      </c>
      <c r="C33" s="6">
        <f t="shared" si="1"/>
        <v>0.25460021097076035</v>
      </c>
      <c r="D33" s="6">
        <f t="shared" si="2"/>
        <v>0.25460021097076035</v>
      </c>
    </row>
    <row r="34" spans="2:4" x14ac:dyDescent="0.25">
      <c r="B34">
        <v>4.5</v>
      </c>
      <c r="C34" s="6">
        <f t="shared" si="1"/>
        <v>0.22657652348269547</v>
      </c>
      <c r="D34" s="6">
        <f t="shared" si="2"/>
        <v>0.22657652348269547</v>
      </c>
    </row>
    <row r="35" spans="2:4" x14ac:dyDescent="0.25">
      <c r="B35">
        <v>5</v>
      </c>
      <c r="C35" s="6">
        <f t="shared" si="1"/>
        <v>0.20418565612257505</v>
      </c>
      <c r="D35" s="6">
        <f t="shared" si="2"/>
        <v>0.20418565612257505</v>
      </c>
    </row>
    <row r="36" spans="2:4" x14ac:dyDescent="0.25">
      <c r="B36">
        <v>5.5</v>
      </c>
      <c r="C36" s="6">
        <f t="shared" si="1"/>
        <v>0.18589138521914153</v>
      </c>
      <c r="D36" s="6">
        <f t="shared" si="2"/>
        <v>0.18589138521914153</v>
      </c>
    </row>
    <row r="37" spans="2:4" x14ac:dyDescent="0.25">
      <c r="B37">
        <v>6</v>
      </c>
      <c r="C37" s="6">
        <f t="shared" si="1"/>
        <v>0.17066956165822317</v>
      </c>
      <c r="D37" s="6">
        <f t="shared" si="2"/>
        <v>0.17066956165822317</v>
      </c>
    </row>
    <row r="38" spans="2:4" x14ac:dyDescent="0.25">
      <c r="B38">
        <v>6.5</v>
      </c>
      <c r="C38" s="6">
        <f t="shared" si="1"/>
        <v>0.15781115913000873</v>
      </c>
      <c r="D38" s="6">
        <f t="shared" si="2"/>
        <v>0.15781115913000873</v>
      </c>
    </row>
    <row r="39" spans="2:4" x14ac:dyDescent="0.25">
      <c r="B39">
        <v>7</v>
      </c>
      <c r="C39" s="6">
        <f t="shared" si="1"/>
        <v>0.14680973027034747</v>
      </c>
      <c r="D39" s="6">
        <f t="shared" si="2"/>
        <v>0.14680973027034747</v>
      </c>
    </row>
    <row r="40" spans="2:4" x14ac:dyDescent="0.25">
      <c r="B40">
        <v>7.5</v>
      </c>
      <c r="C40" s="6">
        <f t="shared" si="1"/>
        <v>0.1372938803455287</v>
      </c>
      <c r="D40" s="6">
        <f t="shared" si="2"/>
        <v>0.1372938803455287</v>
      </c>
    </row>
    <row r="41" spans="2:4" x14ac:dyDescent="0.25">
      <c r="B41">
        <v>8</v>
      </c>
      <c r="C41" s="6">
        <f t="shared" si="1"/>
        <v>0.12898506330526943</v>
      </c>
      <c r="D41" s="6">
        <f t="shared" si="2"/>
        <v>0.12898506330526943</v>
      </c>
    </row>
    <row r="42" spans="2:4" x14ac:dyDescent="0.25">
      <c r="B42">
        <v>8.5</v>
      </c>
      <c r="C42" s="6">
        <f t="shared" si="1"/>
        <v>0.12167027334641213</v>
      </c>
      <c r="D42" s="6">
        <f t="shared" si="2"/>
        <v>0.12167027334641213</v>
      </c>
    </row>
    <row r="43" spans="2:4" x14ac:dyDescent="0.25">
      <c r="B43">
        <v>9</v>
      </c>
      <c r="C43" s="6">
        <f t="shared" si="1"/>
        <v>0.11518383928872314</v>
      </c>
      <c r="D43" s="6">
        <f t="shared" si="2"/>
        <v>0.11518383928872314</v>
      </c>
    </row>
    <row r="44" spans="2:4" x14ac:dyDescent="0.25">
      <c r="B44">
        <v>9.5</v>
      </c>
      <c r="C44" s="6">
        <f t="shared" si="1"/>
        <v>0.10939496809517588</v>
      </c>
      <c r="D44" s="6">
        <f t="shared" si="2"/>
        <v>0.10939496809517588</v>
      </c>
    </row>
    <row r="45" spans="2:4" x14ac:dyDescent="0.25">
      <c r="B45">
        <v>10</v>
      </c>
      <c r="C45" s="6">
        <f t="shared" si="1"/>
        <v>0.10419902533614908</v>
      </c>
      <c r="D45" s="6">
        <f t="shared" si="2"/>
        <v>0.10419902533614908</v>
      </c>
    </row>
    <row r="46" spans="2:4" x14ac:dyDescent="0.25">
      <c r="B46">
        <v>10.5</v>
      </c>
      <c r="C46" s="6">
        <f t="shared" si="1"/>
        <v>9.9511306949568404E-2</v>
      </c>
      <c r="D46" s="6">
        <f t="shared" si="2"/>
        <v>9.9511306949568404E-2</v>
      </c>
    </row>
    <row r="47" spans="2:4" x14ac:dyDescent="0.25">
      <c r="B47">
        <v>11</v>
      </c>
      <c r="C47" s="6">
        <f t="shared" si="1"/>
        <v>9.5262509611918469E-2</v>
      </c>
      <c r="D47" s="6">
        <f t="shared" si="2"/>
        <v>9.5262509611918469E-2</v>
      </c>
    </row>
    <row r="48" spans="2:4" x14ac:dyDescent="0.25">
      <c r="B48">
        <v>11.5</v>
      </c>
      <c r="C48" s="6">
        <f t="shared" si="1"/>
        <v>9.1395382751599613E-2</v>
      </c>
      <c r="D48" s="6">
        <f t="shared" si="2"/>
        <v>9.1395382751599613E-2</v>
      </c>
    </row>
    <row r="49" spans="2:4" x14ac:dyDescent="0.25">
      <c r="B49">
        <v>12</v>
      </c>
      <c r="C49" s="6">
        <f t="shared" si="1"/>
        <v>8.7862217558945438E-2</v>
      </c>
      <c r="D49" s="6">
        <f t="shared" si="2"/>
        <v>8.7862217558945438E-2</v>
      </c>
    </row>
    <row r="50" spans="2:4" x14ac:dyDescent="0.25">
      <c r="B50">
        <v>12.5</v>
      </c>
      <c r="C50" s="6">
        <f t="shared" si="1"/>
        <v>8.4622938633836201E-2</v>
      </c>
      <c r="D50" s="6">
        <f t="shared" si="2"/>
        <v>8.4622938633836201E-2</v>
      </c>
    </row>
    <row r="51" spans="2:4" x14ac:dyDescent="0.25">
      <c r="B51">
        <v>13</v>
      </c>
      <c r="C51" s="6">
        <f t="shared" si="1"/>
        <v>8.1643636022324384E-2</v>
      </c>
      <c r="D51" s="6">
        <f t="shared" si="2"/>
        <v>8.1643636022324384E-2</v>
      </c>
    </row>
    <row r="52" spans="2:4" x14ac:dyDescent="0.25">
      <c r="B52">
        <v>13.5</v>
      </c>
      <c r="C52" s="6">
        <f t="shared" si="1"/>
        <v>7.8895423467343642E-2</v>
      </c>
      <c r="D52" s="6">
        <f t="shared" si="2"/>
        <v>7.8895423467343642E-2</v>
      </c>
    </row>
    <row r="53" spans="2:4" x14ac:dyDescent="0.25">
      <c r="B53">
        <v>14</v>
      </c>
      <c r="C53" s="6">
        <f t="shared" si="1"/>
        <v>7.6353541319979915E-2</v>
      </c>
      <c r="D53" s="6">
        <f t="shared" si="2"/>
        <v>7.6353541319979915E-2</v>
      </c>
    </row>
    <row r="54" spans="2:4" x14ac:dyDescent="0.25">
      <c r="B54">
        <v>14.5</v>
      </c>
      <c r="C54" s="6">
        <f t="shared" si="1"/>
        <v>7.3996645055307286E-2</v>
      </c>
      <c r="D54" s="6">
        <f t="shared" si="2"/>
        <v>7.3996645055307286E-2</v>
      </c>
    </row>
    <row r="55" spans="2:4" x14ac:dyDescent="0.25">
      <c r="B55">
        <v>15</v>
      </c>
      <c r="C55" s="6">
        <f t="shared" si="1"/>
        <v>7.1806236085056679E-2</v>
      </c>
      <c r="D55" s="6">
        <f t="shared" si="2"/>
        <v>7.1806236085056679E-2</v>
      </c>
    </row>
    <row r="56" spans="2:4" x14ac:dyDescent="0.25">
      <c r="B56">
        <v>15.5</v>
      </c>
      <c r="C56" s="6">
        <f t="shared" si="1"/>
        <v>6.9766202735574309E-2</v>
      </c>
      <c r="D56" s="6">
        <f t="shared" si="2"/>
        <v>6.9766202735574309E-2</v>
      </c>
    </row>
    <row r="57" spans="2:4" x14ac:dyDescent="0.25">
      <c r="B57">
        <v>16</v>
      </c>
      <c r="C57" s="6">
        <f t="shared" si="1"/>
        <v>6.7862447292413197E-2</v>
      </c>
      <c r="D57" s="6">
        <f t="shared" si="2"/>
        <v>6.7862447292413197E-2</v>
      </c>
    </row>
    <row r="58" spans="2:4" x14ac:dyDescent="0.25">
      <c r="B58">
        <v>16.5</v>
      </c>
      <c r="C58" s="6">
        <f t="shared" si="1"/>
        <v>6.6082580854998657E-2</v>
      </c>
      <c r="D58" s="6">
        <f t="shared" si="2"/>
        <v>6.6082580854998657E-2</v>
      </c>
    </row>
    <row r="59" spans="2:4" x14ac:dyDescent="0.25">
      <c r="B59">
        <v>17</v>
      </c>
      <c r="C59" s="6">
        <f t="shared" si="1"/>
        <v>6.4415672040470703E-2</v>
      </c>
      <c r="D59" s="6">
        <f t="shared" si="2"/>
        <v>6.4415672040470703E-2</v>
      </c>
    </row>
    <row r="60" spans="2:4" x14ac:dyDescent="0.25">
      <c r="B60">
        <v>17.5</v>
      </c>
      <c r="C60" s="6">
        <f t="shared" si="1"/>
        <v>6.2852038766867638E-2</v>
      </c>
      <c r="D60" s="6">
        <f t="shared" si="2"/>
        <v>6.2852038766867638E-2</v>
      </c>
    </row>
    <row r="61" spans="2:4" x14ac:dyDescent="0.25">
      <c r="B61">
        <v>18</v>
      </c>
      <c r="C61" s="6">
        <f t="shared" si="1"/>
        <v>6.1383074739112364E-2</v>
      </c>
      <c r="D61" s="6">
        <f t="shared" si="2"/>
        <v>6.1383074739112364E-2</v>
      </c>
    </row>
    <row r="62" spans="2:4" x14ac:dyDescent="0.25">
      <c r="B62">
        <v>18.5</v>
      </c>
      <c r="C62" s="6">
        <f t="shared" si="1"/>
        <v>6.0001104072406435E-2</v>
      </c>
      <c r="D62" s="6">
        <f t="shared" si="2"/>
        <v>6.0001104072406435E-2</v>
      </c>
    </row>
    <row r="63" spans="2:4" x14ac:dyDescent="0.25">
      <c r="B63">
        <v>19</v>
      </c>
      <c r="C63" s="6">
        <f t="shared" si="1"/>
        <v>5.869925886982489E-2</v>
      </c>
      <c r="D63" s="6">
        <f t="shared" si="2"/>
        <v>5.869925886982489E-2</v>
      </c>
    </row>
    <row r="64" spans="2:4" x14ac:dyDescent="0.25">
      <c r="B64">
        <v>19.5</v>
      </c>
      <c r="C64" s="6">
        <f t="shared" si="1"/>
        <v>5.7471375634127395E-2</v>
      </c>
      <c r="D64" s="6">
        <f t="shared" si="2"/>
        <v>5.7471375634127395E-2</v>
      </c>
    </row>
    <row r="65" spans="2:4" x14ac:dyDescent="0.25">
      <c r="B65">
        <v>20</v>
      </c>
      <c r="C65" s="6">
        <f t="shared" si="1"/>
        <v>5.6311907217797649E-2</v>
      </c>
      <c r="D65" s="6">
        <f t="shared" si="2"/>
        <v>5.6311907217797649E-2</v>
      </c>
    </row>
    <row r="66" spans="2:4" x14ac:dyDescent="0.25">
      <c r="B66">
        <v>20.5</v>
      </c>
      <c r="C66" s="6">
        <f t="shared" si="1"/>
        <v>5.5215847658442889E-2</v>
      </c>
      <c r="D66" s="6">
        <f t="shared" si="2"/>
        <v>5.5215847658442889E-2</v>
      </c>
    </row>
    <row r="67" spans="2:4" x14ac:dyDescent="0.25">
      <c r="B67">
        <v>21</v>
      </c>
      <c r="C67" s="6">
        <f t="shared" si="1"/>
        <v>5.4178667751993467E-2</v>
      </c>
      <c r="D67" s="6">
        <f t="shared" si="2"/>
        <v>5.4178667751993467E-2</v>
      </c>
    </row>
    <row r="68" spans="2:4" x14ac:dyDescent="0.25">
      <c r="B68">
        <v>21.5</v>
      </c>
      <c r="C68" s="6">
        <f t="shared" si="1"/>
        <v>5.3196259615688551E-2</v>
      </c>
      <c r="D68" s="6">
        <f t="shared" si="2"/>
        <v>5.3196259615688551E-2</v>
      </c>
    </row>
    <row r="69" spans="2:4" x14ac:dyDescent="0.25">
      <c r="B69">
        <v>22</v>
      </c>
      <c r="C69" s="6">
        <f t="shared" si="1"/>
        <v>5.226488881065465E-2</v>
      </c>
      <c r="D69" s="6">
        <f t="shared" si="2"/>
        <v>5.226488881065465E-2</v>
      </c>
    </row>
    <row r="70" spans="2:4" x14ac:dyDescent="0.25">
      <c r="B70">
        <v>22.5</v>
      </c>
      <c r="C70" s="6">
        <f t="shared" si="1"/>
        <v>5.1381152848140363E-2</v>
      </c>
      <c r="D70" s="6">
        <f t="shared" si="2"/>
        <v>5.1381152848140363E-2</v>
      </c>
    </row>
    <row r="71" spans="2:4" x14ac:dyDescent="0.25">
      <c r="B71">
        <v>23</v>
      </c>
      <c r="C71" s="6">
        <f t="shared" si="1"/>
        <v>5.0541945107981379E-2</v>
      </c>
      <c r="D71" s="6">
        <f t="shared" si="2"/>
        <v>5.0541945107981379E-2</v>
      </c>
    </row>
    <row r="72" spans="2:4" x14ac:dyDescent="0.25">
      <c r="B72">
        <v>23.5</v>
      </c>
      <c r="C72" s="6">
        <f t="shared" si="1"/>
        <v>4.9744423363218833E-2</v>
      </c>
      <c r="D72" s="6">
        <f t="shared" si="2"/>
        <v>4.9744423363218833E-2</v>
      </c>
    </row>
    <row r="73" spans="2:4" x14ac:dyDescent="0.25">
      <c r="B73">
        <v>24</v>
      </c>
      <c r="C73" s="6">
        <f t="shared" si="1"/>
        <v>4.8985982239140448E-2</v>
      </c>
      <c r="D73" s="6">
        <f t="shared" si="2"/>
        <v>4.8985982239140448E-2</v>
      </c>
    </row>
    <row r="74" spans="2:4" x14ac:dyDescent="0.25">
      <c r="B74">
        <v>24.5</v>
      </c>
      <c r="C74" s="6">
        <f t="shared" si="1"/>
        <v>4.8264229044683936E-2</v>
      </c>
      <c r="D74" s="6">
        <f t="shared" si="2"/>
        <v>4.8264229044683936E-2</v>
      </c>
    </row>
    <row r="75" spans="2:4" x14ac:dyDescent="0.25">
      <c r="B75">
        <v>25</v>
      </c>
      <c r="C75" s="6">
        <f t="shared" si="1"/>
        <v>4.7576962504071979E-2</v>
      </c>
      <c r="D75" s="6">
        <f t="shared" si="2"/>
        <v>4.7576962504071979E-2</v>
      </c>
    </row>
    <row r="76" spans="2:4" x14ac:dyDescent="0.25">
      <c r="B76">
        <v>25.5</v>
      </c>
      <c r="C76" s="6">
        <f t="shared" si="1"/>
        <v>4.6922153990607854E-2</v>
      </c>
      <c r="D76" s="6">
        <f t="shared" si="2"/>
        <v>4.6922153990607854E-2</v>
      </c>
    </row>
    <row r="77" spans="2:4" x14ac:dyDescent="0.25">
      <c r="B77">
        <v>26</v>
      </c>
      <c r="C77" s="6">
        <f t="shared" si="1"/>
        <v>4.6297930925802235E-2</v>
      </c>
      <c r="D77" s="6">
        <f t="shared" si="2"/>
        <v>4.6297930925802235E-2</v>
      </c>
    </row>
    <row r="78" spans="2:4" x14ac:dyDescent="0.25">
      <c r="B78">
        <v>26.5</v>
      </c>
      <c r="C78" s="6">
        <f t="shared" si="1"/>
        <v>4.5702562057844287E-2</v>
      </c>
      <c r="D78" s="6">
        <f t="shared" si="2"/>
        <v>4.5702562057844287E-2</v>
      </c>
    </row>
    <row r="79" spans="2:4" x14ac:dyDescent="0.25">
      <c r="B79">
        <v>27</v>
      </c>
      <c r="C79" s="6">
        <f t="shared" si="1"/>
        <v>4.5134444375798013E-2</v>
      </c>
      <c r="D79" s="6">
        <f t="shared" si="2"/>
        <v>4.5134444375798013E-2</v>
      </c>
    </row>
    <row r="80" spans="2:4" x14ac:dyDescent="0.25">
      <c r="B80">
        <v>27.5</v>
      </c>
      <c r="C80" s="6">
        <f t="shared" si="1"/>
        <v>4.4592091451340972E-2</v>
      </c>
      <c r="D80" s="6">
        <f t="shared" si="2"/>
        <v>4.4592091451340972E-2</v>
      </c>
    </row>
    <row r="81" spans="2:4" x14ac:dyDescent="0.25">
      <c r="B81">
        <v>28</v>
      </c>
      <c r="C81" s="6">
        <f t="shared" si="1"/>
        <v>4.40741230296023E-2</v>
      </c>
      <c r="D81" s="6">
        <f t="shared" si="2"/>
        <v>4.40741230296023E-2</v>
      </c>
    </row>
    <row r="82" spans="2:4" x14ac:dyDescent="0.25">
      <c r="B82">
        <v>28.5</v>
      </c>
      <c r="C82" s="6">
        <f t="shared" si="1"/>
        <v>4.3579255715702099E-2</v>
      </c>
      <c r="D82" s="6">
        <f t="shared" si="2"/>
        <v>4.3579255715702099E-2</v>
      </c>
    </row>
    <row r="83" spans="2:4" x14ac:dyDescent="0.25">
      <c r="B83">
        <v>29</v>
      </c>
      <c r="C83" s="6">
        <f t="shared" si="1"/>
        <v>4.3106294624752149E-2</v>
      </c>
      <c r="D83" s="6">
        <f t="shared" si="2"/>
        <v>4.3106294624752149E-2</v>
      </c>
    </row>
    <row r="84" spans="2:4" x14ac:dyDescent="0.25">
      <c r="B84">
        <v>29.5</v>
      </c>
      <c r="C84" s="6">
        <f t="shared" si="1"/>
        <v>4.2654125881009232E-2</v>
      </c>
      <c r="D84" s="6">
        <f t="shared" si="2"/>
        <v>4.2654125881009232E-2</v>
      </c>
    </row>
    <row r="85" spans="2:4" x14ac:dyDescent="0.25">
      <c r="B85">
        <v>30</v>
      </c>
      <c r="C85" s="6">
        <f t="shared" si="1"/>
        <v>4.2221709867112996E-2</v>
      </c>
      <c r="D85" s="6">
        <f t="shared" si="2"/>
        <v>4.2221709867112996E-2</v>
      </c>
    </row>
    <row r="86" spans="2:4" x14ac:dyDescent="0.25">
      <c r="B86">
        <v>30.5</v>
      </c>
      <c r="C86" s="6">
        <f t="shared" si="1"/>
        <v>4.180807513733327E-2</v>
      </c>
      <c r="D86" s="6">
        <f t="shared" si="2"/>
        <v>4.180807513733327E-2</v>
      </c>
    </row>
    <row r="87" spans="2:4" x14ac:dyDescent="0.25">
      <c r="B87">
        <v>31</v>
      </c>
      <c r="C87" s="6">
        <f t="shared" si="1"/>
        <v>4.1412312919857974E-2</v>
      </c>
      <c r="D87" s="6">
        <f t="shared" si="2"/>
        <v>4.1412312919857974E-2</v>
      </c>
    </row>
    <row r="88" spans="2:4" x14ac:dyDescent="0.25">
      <c r="B88">
        <v>31.5</v>
      </c>
      <c r="C88" s="6">
        <f t="shared" si="1"/>
        <v>4.10335721426726E-2</v>
      </c>
      <c r="D88" s="6">
        <f t="shared" si="2"/>
        <v>4.10335721426726E-2</v>
      </c>
    </row>
    <row r="89" spans="2:4" x14ac:dyDescent="0.25">
      <c r="B89">
        <v>32</v>
      </c>
      <c r="C89" s="6">
        <f t="shared" si="1"/>
        <v>4.0671054925763568E-2</v>
      </c>
      <c r="D89" s="6">
        <f t="shared" si="2"/>
        <v>4.0671054925763568E-2</v>
      </c>
    </row>
    <row r="90" spans="2:4" x14ac:dyDescent="0.25">
      <c r="B90">
        <v>32.5</v>
      </c>
      <c r="C90" s="6">
        <f t="shared" si="1"/>
        <v>4.0324012489425812E-2</v>
      </c>
      <c r="D90" s="6">
        <f t="shared" si="2"/>
        <v>4.0324012489425812E-2</v>
      </c>
    </row>
    <row r="91" spans="2:4" x14ac:dyDescent="0.25">
      <c r="B91">
        <v>33</v>
      </c>
      <c r="C91" s="6">
        <f t="shared" ref="C91:C154" si="3">C$18/(2*B91) + C$19*B91/2</f>
        <v>3.9991741434542455E-2</v>
      </c>
      <c r="D91" s="6">
        <f t="shared" ref="D91:D154" si="4">D$18/(2*B91) + D$19*B91/2</f>
        <v>3.9991741434542455E-2</v>
      </c>
    </row>
    <row r="92" spans="2:4" x14ac:dyDescent="0.25">
      <c r="B92">
        <v>33.5</v>
      </c>
      <c r="C92" s="6">
        <f t="shared" si="3"/>
        <v>3.967358035597375E-2</v>
      </c>
      <c r="D92" s="6">
        <f t="shared" si="4"/>
        <v>3.967358035597375E-2</v>
      </c>
    </row>
    <row r="93" spans="2:4" x14ac:dyDescent="0.25">
      <c r="B93">
        <v>34</v>
      </c>
      <c r="C93" s="6">
        <f t="shared" si="3"/>
        <v>3.9368906754764635E-2</v>
      </c>
      <c r="D93" s="6">
        <f t="shared" si="4"/>
        <v>3.9368906754764635E-2</v>
      </c>
    </row>
    <row r="94" spans="2:4" x14ac:dyDescent="0.25">
      <c r="B94">
        <v>34.5</v>
      </c>
      <c r="C94" s="6">
        <f t="shared" si="3"/>
        <v>3.9077134218856002E-2</v>
      </c>
      <c r="D94" s="6">
        <f t="shared" si="4"/>
        <v>3.9077134218856002E-2</v>
      </c>
    </row>
    <row r="95" spans="2:4" x14ac:dyDescent="0.25">
      <c r="B95">
        <v>35</v>
      </c>
      <c r="C95" s="6">
        <f t="shared" si="3"/>
        <v>3.8797709845449252E-2</v>
      </c>
      <c r="D95" s="6">
        <f t="shared" si="4"/>
        <v>3.8797709845449252E-2</v>
      </c>
    </row>
    <row r="96" spans="2:4" x14ac:dyDescent="0.25">
      <c r="B96">
        <v>35.5</v>
      </c>
      <c r="C96" s="6">
        <f t="shared" si="3"/>
        <v>3.8530111881199244E-2</v>
      </c>
      <c r="D96" s="6">
        <f t="shared" si="4"/>
        <v>3.8530111881199244E-2</v>
      </c>
    </row>
    <row r="97" spans="2:4" x14ac:dyDescent="0.25">
      <c r="B97">
        <v>36</v>
      </c>
      <c r="C97" s="6">
        <f t="shared" si="3"/>
        <v>3.8273847559057772E-2</v>
      </c>
      <c r="D97" s="6">
        <f t="shared" si="4"/>
        <v>3.8273847559057772E-2</v>
      </c>
    </row>
    <row r="98" spans="2:4" x14ac:dyDescent="0.25">
      <c r="B98">
        <v>36.5</v>
      </c>
      <c r="C98" s="6">
        <f t="shared" si="3"/>
        <v>3.8028451112910797E-2</v>
      </c>
      <c r="D98" s="6">
        <f t="shared" si="4"/>
        <v>3.8028451112910797E-2</v>
      </c>
    </row>
    <row r="99" spans="2:4" x14ac:dyDescent="0.25">
      <c r="B99">
        <v>37</v>
      </c>
      <c r="C99" s="6">
        <f t="shared" si="3"/>
        <v>3.779348195319096E-2</v>
      </c>
      <c r="D99" s="6">
        <f t="shared" si="4"/>
        <v>3.779348195319096E-2</v>
      </c>
    </row>
    <row r="100" spans="2:4" x14ac:dyDescent="0.25">
      <c r="B100">
        <v>37.5</v>
      </c>
      <c r="C100" s="6">
        <f t="shared" si="3"/>
        <v>3.756852298844119E-2</v>
      </c>
      <c r="D100" s="6">
        <f t="shared" si="4"/>
        <v>3.756852298844119E-2</v>
      </c>
    </row>
    <row r="101" spans="2:4" x14ac:dyDescent="0.25">
      <c r="B101">
        <v>38</v>
      </c>
      <c r="C101" s="6">
        <f t="shared" si="3"/>
        <v>3.7353179079386345E-2</v>
      </c>
      <c r="D101" s="6">
        <f t="shared" si="4"/>
        <v>3.7353179079386345E-2</v>
      </c>
    </row>
    <row r="102" spans="2:4" x14ac:dyDescent="0.25">
      <c r="B102">
        <v>38.5</v>
      </c>
      <c r="C102" s="6">
        <f t="shared" si="3"/>
        <v>3.714707561346689E-2</v>
      </c>
      <c r="D102" s="6">
        <f t="shared" si="4"/>
        <v>3.714707561346689E-2</v>
      </c>
    </row>
    <row r="103" spans="2:4" x14ac:dyDescent="0.25">
      <c r="B103">
        <v>39</v>
      </c>
      <c r="C103" s="6">
        <f t="shared" si="3"/>
        <v>3.6949857189023758E-2</v>
      </c>
      <c r="D103" s="6">
        <f t="shared" si="4"/>
        <v>3.6949857189023758E-2</v>
      </c>
    </row>
    <row r="104" spans="2:4" x14ac:dyDescent="0.25">
      <c r="B104">
        <v>39.5</v>
      </c>
      <c r="C104" s="6">
        <f t="shared" si="3"/>
        <v>3.6761186399418611E-2</v>
      </c>
      <c r="D104" s="6">
        <f t="shared" si="4"/>
        <v>3.6761186399418611E-2</v>
      </c>
    </row>
    <row r="105" spans="2:4" x14ac:dyDescent="0.25">
      <c r="B105">
        <v>40</v>
      </c>
      <c r="C105" s="6">
        <f t="shared" si="3"/>
        <v>3.6580742708345035E-2</v>
      </c>
      <c r="D105" s="6">
        <f t="shared" si="4"/>
        <v>3.6580742708345035E-2</v>
      </c>
    </row>
    <row r="106" spans="2:4" x14ac:dyDescent="0.25">
      <c r="B106">
        <v>40.5</v>
      </c>
      <c r="C106" s="6">
        <f t="shared" si="3"/>
        <v>3.6408221408450001E-2</v>
      </c>
      <c r="D106" s="6">
        <f t="shared" si="4"/>
        <v>3.6408221408450001E-2</v>
      </c>
    </row>
    <row r="107" spans="2:4" x14ac:dyDescent="0.25">
      <c r="B107">
        <v>41</v>
      </c>
      <c r="C107" s="6">
        <f t="shared" si="3"/>
        <v>3.6243332656153815E-2</v>
      </c>
      <c r="D107" s="6">
        <f t="shared" si="4"/>
        <v>3.6243332656153815E-2</v>
      </c>
    </row>
    <row r="108" spans="2:4" x14ac:dyDescent="0.25">
      <c r="B108">
        <v>41.5</v>
      </c>
      <c r="C108" s="6">
        <f t="shared" si="3"/>
        <v>3.6085800576242041E-2</v>
      </c>
      <c r="D108" s="6">
        <f t="shared" si="4"/>
        <v>3.6085800576242041E-2</v>
      </c>
    </row>
    <row r="109" spans="2:4" x14ac:dyDescent="0.25">
      <c r="B109">
        <v>42</v>
      </c>
      <c r="C109" s="6">
        <f t="shared" si="3"/>
        <v>3.5935362430415257E-2</v>
      </c>
      <c r="D109" s="6">
        <f t="shared" si="4"/>
        <v>3.5935362430415257E-2</v>
      </c>
    </row>
    <row r="110" spans="2:4" x14ac:dyDescent="0.25">
      <c r="B110">
        <v>42.5</v>
      </c>
      <c r="C110" s="6">
        <f t="shared" si="3"/>
        <v>3.5791767844529275E-2</v>
      </c>
      <c r="D110" s="6">
        <f t="shared" si="4"/>
        <v>3.5791767844529275E-2</v>
      </c>
    </row>
    <row r="111" spans="2:4" x14ac:dyDescent="0.25">
      <c r="B111">
        <v>43</v>
      </c>
      <c r="C111" s="6">
        <f t="shared" si="3"/>
        <v>3.5654778089748956E-2</v>
      </c>
      <c r="D111" s="6">
        <f t="shared" si="4"/>
        <v>3.5654778089748956E-2</v>
      </c>
    </row>
    <row r="112" spans="2:4" x14ac:dyDescent="0.25">
      <c r="B112">
        <v>43.5</v>
      </c>
      <c r="C112" s="6">
        <f t="shared" si="3"/>
        <v>3.5524165413277548E-2</v>
      </c>
      <c r="D112" s="6">
        <f t="shared" si="4"/>
        <v>3.5524165413277548E-2</v>
      </c>
    </row>
    <row r="113" spans="2:4" x14ac:dyDescent="0.25">
      <c r="B113">
        <v>44</v>
      </c>
      <c r="C113" s="6">
        <f t="shared" si="3"/>
        <v>3.5399712414718162E-2</v>
      </c>
      <c r="D113" s="6">
        <f t="shared" si="4"/>
        <v>3.5399712414718162E-2</v>
      </c>
    </row>
    <row r="114" spans="2:4" x14ac:dyDescent="0.25">
      <c r="B114">
        <v>44.5</v>
      </c>
      <c r="C114" s="6">
        <f t="shared" si="3"/>
        <v>3.5281211464478254E-2</v>
      </c>
      <c r="D114" s="6">
        <f t="shared" si="4"/>
        <v>3.5281211464478254E-2</v>
      </c>
    </row>
    <row r="115" spans="2:4" x14ac:dyDescent="0.25">
      <c r="B115">
        <v>45</v>
      </c>
      <c r="C115" s="6">
        <f t="shared" si="3"/>
        <v>3.5168464160947169E-2</v>
      </c>
      <c r="D115" s="6">
        <f t="shared" si="4"/>
        <v>3.5168464160947169E-2</v>
      </c>
    </row>
    <row r="116" spans="2:4" x14ac:dyDescent="0.25">
      <c r="B116">
        <v>45.5</v>
      </c>
      <c r="C116" s="6">
        <f t="shared" si="3"/>
        <v>3.5061280823464193E-2</v>
      </c>
      <c r="D116" s="6">
        <f t="shared" si="4"/>
        <v>3.5061280823464193E-2</v>
      </c>
    </row>
    <row r="117" spans="2:4" x14ac:dyDescent="0.25">
      <c r="B117">
        <v>46</v>
      </c>
      <c r="C117" s="6">
        <f t="shared" si="3"/>
        <v>3.4959480018353833E-2</v>
      </c>
      <c r="D117" s="6">
        <f t="shared" si="4"/>
        <v>3.4959480018353833E-2</v>
      </c>
    </row>
    <row r="118" spans="2:4" x14ac:dyDescent="0.25">
      <c r="B118">
        <v>46.5</v>
      </c>
      <c r="C118" s="6">
        <f t="shared" si="3"/>
        <v>3.4862888115539552E-2</v>
      </c>
      <c r="D118" s="6">
        <f t="shared" si="4"/>
        <v>3.4862888115539552E-2</v>
      </c>
    </row>
    <row r="119" spans="2:4" x14ac:dyDescent="0.25">
      <c r="B119">
        <v>47</v>
      </c>
      <c r="C119" s="6">
        <f t="shared" si="3"/>
        <v>3.4771338873458714E-2</v>
      </c>
      <c r="D119" s="6">
        <f t="shared" si="4"/>
        <v>3.4771338873458714E-2</v>
      </c>
    </row>
    <row r="120" spans="2:4" x14ac:dyDescent="0.25">
      <c r="B120">
        <v>47.5</v>
      </c>
      <c r="C120" s="6">
        <f t="shared" si="3"/>
        <v>3.4684673050193418E-2</v>
      </c>
      <c r="D120" s="6">
        <f t="shared" si="4"/>
        <v>3.4684673050193418E-2</v>
      </c>
    </row>
    <row r="121" spans="2:4" x14ac:dyDescent="0.25">
      <c r="B121">
        <v>48</v>
      </c>
      <c r="C121" s="6">
        <f t="shared" si="3"/>
        <v>3.4602738038905678E-2</v>
      </c>
      <c r="D121" s="6">
        <f t="shared" si="4"/>
        <v>3.4602738038905678E-2</v>
      </c>
    </row>
    <row r="122" spans="2:4" x14ac:dyDescent="0.25">
      <c r="B122">
        <v>48.5</v>
      </c>
      <c r="C122" s="6">
        <f t="shared" si="3"/>
        <v>3.4525387525822994E-2</v>
      </c>
      <c r="D122" s="6">
        <f t="shared" si="4"/>
        <v>3.4525387525822994E-2</v>
      </c>
    </row>
    <row r="123" spans="2:4" x14ac:dyDescent="0.25">
      <c r="B123">
        <v>49</v>
      </c>
      <c r="C123" s="6">
        <f t="shared" si="3"/>
        <v>3.4452481169163579E-2</v>
      </c>
      <c r="D123" s="6">
        <f t="shared" si="4"/>
        <v>3.4452481169163579E-2</v>
      </c>
    </row>
    <row r="124" spans="2:4" x14ac:dyDescent="0.25">
      <c r="B124">
        <v>49.5</v>
      </c>
      <c r="C124" s="6">
        <f t="shared" si="3"/>
        <v>3.4383884297520664E-2</v>
      </c>
      <c r="D124" s="6">
        <f t="shared" si="4"/>
        <v>3.4383884297520664E-2</v>
      </c>
    </row>
    <row r="125" spans="2:4" x14ac:dyDescent="0.25">
      <c r="B125">
        <v>50</v>
      </c>
      <c r="C125" s="6">
        <f t="shared" si="3"/>
        <v>3.4319467626343754E-2</v>
      </c>
      <c r="D125" s="6">
        <f t="shared" si="4"/>
        <v>3.4319467626343754E-2</v>
      </c>
    </row>
    <row r="126" spans="2:4" x14ac:dyDescent="0.25">
      <c r="B126">
        <v>50.5</v>
      </c>
      <c r="C126" s="6">
        <f t="shared" si="3"/>
        <v>3.4259106991262583E-2</v>
      </c>
      <c r="D126" s="6">
        <f t="shared" si="4"/>
        <v>3.4259106991262583E-2</v>
      </c>
    </row>
    <row r="127" spans="2:4" x14ac:dyDescent="0.25">
      <c r="B127">
        <v>51</v>
      </c>
      <c r="C127" s="6">
        <f t="shared" si="3"/>
        <v>3.4202683097097841E-2</v>
      </c>
      <c r="D127" s="6">
        <f t="shared" si="4"/>
        <v>3.4202683097097841E-2</v>
      </c>
    </row>
    <row r="128" spans="2:4" x14ac:dyDescent="0.25">
      <c r="B128">
        <v>51.5</v>
      </c>
      <c r="C128" s="6">
        <f t="shared" si="3"/>
        <v>3.4150081281492765E-2</v>
      </c>
      <c r="D128" s="6">
        <f t="shared" si="4"/>
        <v>3.4150081281492765E-2</v>
      </c>
    </row>
    <row r="129" spans="2:4" x14ac:dyDescent="0.25">
      <c r="B129">
        <v>52</v>
      </c>
      <c r="C129" s="6">
        <f t="shared" si="3"/>
        <v>3.4101191292181192E-2</v>
      </c>
      <c r="D129" s="6">
        <f t="shared" si="4"/>
        <v>3.4101191292181192E-2</v>
      </c>
    </row>
    <row r="130" spans="2:4" x14ac:dyDescent="0.25">
      <c r="B130">
        <v>52.5</v>
      </c>
      <c r="C130" s="6">
        <f t="shared" si="3"/>
        <v>3.4055907076983319E-2</v>
      </c>
      <c r="D130" s="6">
        <f t="shared" si="4"/>
        <v>3.4055907076983319E-2</v>
      </c>
    </row>
    <row r="131" spans="2:4" x14ac:dyDescent="0.25">
      <c r="B131">
        <v>53</v>
      </c>
      <c r="C131" s="6">
        <f t="shared" si="3"/>
        <v>3.4014126585688378E-2</v>
      </c>
      <c r="D131" s="6">
        <f t="shared" si="4"/>
        <v>3.4014126585688378E-2</v>
      </c>
    </row>
    <row r="132" spans="2:4" x14ac:dyDescent="0.25">
      <c r="B132">
        <v>53.5</v>
      </c>
      <c r="C132" s="6">
        <f t="shared" si="3"/>
        <v>3.3975751583046748E-2</v>
      </c>
      <c r="D132" s="6">
        <f t="shared" si="4"/>
        <v>3.3975751583046748E-2</v>
      </c>
    </row>
    <row r="133" spans="2:4" x14ac:dyDescent="0.25">
      <c r="B133">
        <v>54</v>
      </c>
      <c r="C133" s="6">
        <f t="shared" si="3"/>
        <v>3.3940687472151392E-2</v>
      </c>
      <c r="D133" s="6">
        <f t="shared" si="4"/>
        <v>3.3940687472151392E-2</v>
      </c>
    </row>
    <row r="134" spans="2:4" x14ac:dyDescent="0.25">
      <c r="B134">
        <v>54.5</v>
      </c>
      <c r="C134" s="6">
        <f t="shared" si="3"/>
        <v>3.3908843127541416E-2</v>
      </c>
      <c r="D134" s="6">
        <f t="shared" si="4"/>
        <v>3.3908843127541416E-2</v>
      </c>
    </row>
    <row r="135" spans="2:4" x14ac:dyDescent="0.25">
      <c r="B135">
        <v>55</v>
      </c>
      <c r="C135" s="6">
        <f t="shared" si="3"/>
        <v>3.3880130737409031E-2</v>
      </c>
      <c r="D135" s="6">
        <f t="shared" si="4"/>
        <v>3.3880130737409031E-2</v>
      </c>
    </row>
    <row r="136" spans="2:4" x14ac:dyDescent="0.25">
      <c r="B136">
        <v>55.5</v>
      </c>
      <c r="C136" s="6">
        <f t="shared" si="3"/>
        <v>3.3854465654335912E-2</v>
      </c>
      <c r="D136" s="6">
        <f t="shared" si="4"/>
        <v>3.3854465654335912E-2</v>
      </c>
    </row>
    <row r="137" spans="2:4" x14ac:dyDescent="0.25">
      <c r="B137">
        <v>56</v>
      </c>
      <c r="C137" s="6">
        <f t="shared" si="3"/>
        <v>3.3831766254025848E-2</v>
      </c>
      <c r="D137" s="6">
        <f t="shared" si="4"/>
        <v>3.3831766254025848E-2</v>
      </c>
    </row>
    <row r="138" spans="2:4" x14ac:dyDescent="0.25">
      <c r="B138">
        <v>56.5</v>
      </c>
      <c r="C138" s="6">
        <f t="shared" si="3"/>
        <v>3.3811953801538217E-2</v>
      </c>
      <c r="D138" s="6">
        <f t="shared" si="4"/>
        <v>3.3811953801538217E-2</v>
      </c>
    </row>
    <row r="139" spans="2:4" x14ac:dyDescent="0.25">
      <c r="B139">
        <v>57</v>
      </c>
      <c r="C139" s="6">
        <f t="shared" si="3"/>
        <v>3.3794952324561901E-2</v>
      </c>
      <c r="D139" s="6">
        <f t="shared" si="4"/>
        <v>3.3794952324561901E-2</v>
      </c>
    </row>
    <row r="140" spans="2:4" x14ac:dyDescent="0.25">
      <c r="B140">
        <v>57.5</v>
      </c>
      <c r="C140" s="6">
        <f t="shared" si="3"/>
        <v>3.3780688493300952E-2</v>
      </c>
      <c r="D140" s="6">
        <f t="shared" si="4"/>
        <v>3.3780688493300952E-2</v>
      </c>
    </row>
    <row r="141" spans="2:4" x14ac:dyDescent="0.25">
      <c r="B141">
        <v>58</v>
      </c>
      <c r="C141" s="6">
        <f t="shared" si="3"/>
        <v>3.3769091506573083E-2</v>
      </c>
      <c r="D141" s="6">
        <f t="shared" si="4"/>
        <v>3.3769091506573083E-2</v>
      </c>
    </row>
    <row r="142" spans="2:4" x14ac:dyDescent="0.25">
      <c r="B142">
        <v>58.5</v>
      </c>
      <c r="C142" s="6">
        <f t="shared" si="3"/>
        <v>3.3760092983749233E-2</v>
      </c>
      <c r="D142" s="6">
        <f t="shared" si="4"/>
        <v>3.3760092983749233E-2</v>
      </c>
    </row>
    <row r="143" spans="2:4" x14ac:dyDescent="0.25">
      <c r="B143">
        <v>59</v>
      </c>
      <c r="C143" s="6">
        <f t="shared" si="3"/>
        <v>3.3753626862187774E-2</v>
      </c>
      <c r="D143" s="6">
        <f t="shared" si="4"/>
        <v>3.3753626862187774E-2</v>
      </c>
    </row>
    <row r="144" spans="2:4" x14ac:dyDescent="0.25">
      <c r="B144">
        <v>59.5</v>
      </c>
      <c r="C144" s="6">
        <f t="shared" si="3"/>
        <v>3.3749629299840087E-2</v>
      </c>
      <c r="D144" s="6">
        <f t="shared" si="4"/>
        <v>3.3749629299840087E-2</v>
      </c>
    </row>
    <row r="145" spans="2:4" x14ac:dyDescent="0.25">
      <c r="B145">
        <v>60</v>
      </c>
      <c r="C145" s="6">
        <f t="shared" si="3"/>
        <v>3.374803858272582E-2</v>
      </c>
      <c r="D145" s="6">
        <f t="shared" si="4"/>
        <v>3.374803858272582E-2</v>
      </c>
    </row>
    <row r="146" spans="2:4" x14ac:dyDescent="0.25">
      <c r="B146">
        <v>60.5</v>
      </c>
      <c r="C146" s="6">
        <f t="shared" si="3"/>
        <v>3.3748795036996196E-2</v>
      </c>
      <c r="D146" s="6">
        <f t="shared" si="4"/>
        <v>3.3748795036996196E-2</v>
      </c>
    </row>
    <row r="147" spans="2:4" x14ac:dyDescent="0.25">
      <c r="B147">
        <v>61</v>
      </c>
      <c r="C147" s="6">
        <f t="shared" si="3"/>
        <v>3.375184094532211E-2</v>
      </c>
      <c r="D147" s="6">
        <f t="shared" si="4"/>
        <v>3.375184094532211E-2</v>
      </c>
    </row>
    <row r="148" spans="2:4" x14ac:dyDescent="0.25">
      <c r="B148">
        <v>61.5</v>
      </c>
      <c r="C148" s="6">
        <f t="shared" si="3"/>
        <v>3.3757120467360721E-2</v>
      </c>
      <c r="D148" s="6">
        <f t="shared" si="4"/>
        <v>3.3757120467360721E-2</v>
      </c>
    </row>
    <row r="149" spans="2:4" x14ac:dyDescent="0.25">
      <c r="B149">
        <v>62</v>
      </c>
      <c r="C149" s="6">
        <f t="shared" si="3"/>
        <v>3.3764579564070613E-2</v>
      </c>
      <c r="D149" s="6">
        <f t="shared" si="4"/>
        <v>3.3764579564070613E-2</v>
      </c>
    </row>
    <row r="150" spans="2:4" x14ac:dyDescent="0.25">
      <c r="B150">
        <v>62.5</v>
      </c>
      <c r="C150" s="6">
        <f t="shared" si="3"/>
        <v>3.3774165925659669E-2</v>
      </c>
      <c r="D150" s="6">
        <f t="shared" si="4"/>
        <v>3.3774165925659669E-2</v>
      </c>
    </row>
    <row r="151" spans="2:4" x14ac:dyDescent="0.25">
      <c r="B151">
        <v>63</v>
      </c>
      <c r="C151" s="6">
        <f t="shared" si="3"/>
        <v>3.3785828902964082E-2</v>
      </c>
      <c r="D151" s="6">
        <f t="shared" si="4"/>
        <v>3.3785828902964082E-2</v>
      </c>
    </row>
    <row r="152" spans="2:4" x14ac:dyDescent="0.25">
      <c r="B152">
        <v>63.5</v>
      </c>
      <c r="C152" s="6">
        <f t="shared" si="3"/>
        <v>3.379951944206934E-2</v>
      </c>
      <c r="D152" s="6">
        <f t="shared" si="4"/>
        <v>3.379951944206934E-2</v>
      </c>
    </row>
    <row r="153" spans="2:4" x14ac:dyDescent="0.25">
      <c r="B153">
        <v>64</v>
      </c>
      <c r="C153" s="6">
        <f t="shared" si="3"/>
        <v>3.381519002199572E-2</v>
      </c>
      <c r="D153" s="6">
        <f t="shared" si="4"/>
        <v>3.381519002199572E-2</v>
      </c>
    </row>
    <row r="154" spans="2:4" x14ac:dyDescent="0.25">
      <c r="B154">
        <v>64.5</v>
      </c>
      <c r="C154" s="6">
        <f t="shared" si="3"/>
        <v>3.3832794595282281E-2</v>
      </c>
      <c r="D154" s="6">
        <f t="shared" si="4"/>
        <v>3.3832794595282281E-2</v>
      </c>
    </row>
    <row r="155" spans="2:4" x14ac:dyDescent="0.25">
      <c r="B155">
        <v>65</v>
      </c>
      <c r="C155" s="6">
        <f t="shared" ref="C155:C218" si="5">C$18/(2*B155) + C$19*B155/2</f>
        <v>3.3852288531313002E-2</v>
      </c>
      <c r="D155" s="6">
        <f t="shared" ref="D155:D218" si="6">D$18/(2*B155) + D$19*B155/2</f>
        <v>3.3852288531313002E-2</v>
      </c>
    </row>
    <row r="156" spans="2:4" x14ac:dyDescent="0.25">
      <c r="B156">
        <v>65.5</v>
      </c>
      <c r="C156" s="6">
        <f t="shared" si="5"/>
        <v>3.3873628562238786E-2</v>
      </c>
      <c r="D156" s="6">
        <f t="shared" si="6"/>
        <v>3.3873628562238786E-2</v>
      </c>
    </row>
    <row r="157" spans="2:4" x14ac:dyDescent="0.25">
      <c r="B157">
        <v>66</v>
      </c>
      <c r="C157" s="6">
        <f t="shared" si="5"/>
        <v>3.389677273135748E-2</v>
      </c>
      <c r="D157" s="6">
        <f t="shared" si="6"/>
        <v>3.389677273135748E-2</v>
      </c>
    </row>
    <row r="158" spans="2:4" x14ac:dyDescent="0.25">
      <c r="B158">
        <v>66.5</v>
      </c>
      <c r="C158" s="6">
        <f t="shared" si="5"/>
        <v>3.3921680343822612E-2</v>
      </c>
      <c r="D158" s="6">
        <f t="shared" si="6"/>
        <v>3.3921680343822612E-2</v>
      </c>
    </row>
    <row r="159" spans="2:4" x14ac:dyDescent="0.25">
      <c r="B159">
        <v>67</v>
      </c>
      <c r="C159" s="6">
        <f t="shared" si="5"/>
        <v>3.3948311919559278E-2</v>
      </c>
      <c r="D159" s="6">
        <f t="shared" si="6"/>
        <v>3.3948311919559278E-2</v>
      </c>
    </row>
    <row r="160" spans="2:4" x14ac:dyDescent="0.25">
      <c r="B160">
        <v>67.5</v>
      </c>
      <c r="C160" s="6">
        <f t="shared" si="5"/>
        <v>3.3976629148272548E-2</v>
      </c>
      <c r="D160" s="6">
        <f t="shared" si="6"/>
        <v>3.3976629148272548E-2</v>
      </c>
    </row>
    <row r="161" spans="2:4" x14ac:dyDescent="0.25">
      <c r="B161">
        <v>68</v>
      </c>
      <c r="C161" s="6">
        <f t="shared" si="5"/>
        <v>3.4006594846440877E-2</v>
      </c>
      <c r="D161" s="6">
        <f t="shared" si="6"/>
        <v>3.4006594846440877E-2</v>
      </c>
    </row>
    <row r="162" spans="2:4" x14ac:dyDescent="0.25">
      <c r="B162">
        <v>68.5</v>
      </c>
      <c r="C162" s="6">
        <f t="shared" si="5"/>
        <v>3.4038172916192988E-2</v>
      </c>
      <c r="D162" s="6">
        <f t="shared" si="6"/>
        <v>3.4038172916192988E-2</v>
      </c>
    </row>
    <row r="163" spans="2:4" x14ac:dyDescent="0.25">
      <c r="B163">
        <v>69</v>
      </c>
      <c r="C163" s="6">
        <f t="shared" si="5"/>
        <v>3.4071328305972717E-2</v>
      </c>
      <c r="D163" s="6">
        <f t="shared" si="6"/>
        <v>3.4071328305972717E-2</v>
      </c>
    </row>
    <row r="164" spans="2:4" x14ac:dyDescent="0.25">
      <c r="B164">
        <v>69.5</v>
      </c>
      <c r="C164" s="6">
        <f t="shared" si="5"/>
        <v>3.4106026972901757E-2</v>
      </c>
      <c r="D164" s="6">
        <f t="shared" si="6"/>
        <v>3.4106026972901757E-2</v>
      </c>
    </row>
    <row r="165" spans="2:4" x14ac:dyDescent="0.25">
      <c r="B165">
        <v>70</v>
      </c>
      <c r="C165" s="6">
        <f t="shared" si="5"/>
        <v>3.4142235846755492E-2</v>
      </c>
      <c r="D165" s="6">
        <f t="shared" si="6"/>
        <v>3.4142235846755492E-2</v>
      </c>
    </row>
    <row r="166" spans="2:4" x14ac:dyDescent="0.25">
      <c r="B166">
        <v>70.5</v>
      </c>
      <c r="C166" s="6">
        <f t="shared" si="5"/>
        <v>3.4179922795471697E-2</v>
      </c>
      <c r="D166" s="6">
        <f t="shared" si="6"/>
        <v>3.4179922795471697E-2</v>
      </c>
    </row>
    <row r="167" spans="2:4" x14ac:dyDescent="0.25">
      <c r="B167">
        <v>71</v>
      </c>
      <c r="C167" s="6">
        <f t="shared" si="5"/>
        <v>3.4219056592116645E-2</v>
      </c>
      <c r="D167" s="6">
        <f t="shared" si="6"/>
        <v>3.4219056592116645E-2</v>
      </c>
    </row>
    <row r="168" spans="2:4" x14ac:dyDescent="0.25">
      <c r="B168">
        <v>71.5</v>
      </c>
      <c r="C168" s="6">
        <f t="shared" si="5"/>
        <v>3.4259606883237301E-2</v>
      </c>
      <c r="D168" s="6">
        <f t="shared" si="6"/>
        <v>3.4259606883237301E-2</v>
      </c>
    </row>
    <row r="169" spans="2:4" x14ac:dyDescent="0.25">
      <c r="B169">
        <v>72</v>
      </c>
      <c r="C169" s="6">
        <f t="shared" si="5"/>
        <v>3.4301544158532066E-2</v>
      </c>
      <c r="D169" s="6">
        <f t="shared" si="6"/>
        <v>3.4301544158532066E-2</v>
      </c>
    </row>
    <row r="170" spans="2:4" x14ac:dyDescent="0.25">
      <c r="B170">
        <v>72.5</v>
      </c>
      <c r="C170" s="6">
        <f t="shared" si="5"/>
        <v>3.4344839721776668E-2</v>
      </c>
      <c r="D170" s="6">
        <f t="shared" si="6"/>
        <v>3.4344839721776668E-2</v>
      </c>
    </row>
    <row r="171" spans="2:4" x14ac:dyDescent="0.25">
      <c r="B171">
        <v>73</v>
      </c>
      <c r="C171" s="6">
        <f t="shared" si="5"/>
        <v>3.4389465662944735E-2</v>
      </c>
      <c r="D171" s="6">
        <f t="shared" si="6"/>
        <v>3.4389465662944735E-2</v>
      </c>
    </row>
    <row r="172" spans="2:4" x14ac:dyDescent="0.25">
      <c r="B172">
        <v>73.5</v>
      </c>
      <c r="C172" s="6">
        <f t="shared" si="5"/>
        <v>3.4435394831466397E-2</v>
      </c>
      <c r="D172" s="6">
        <f t="shared" si="6"/>
        <v>3.4435394831466397E-2</v>
      </c>
    </row>
    <row r="173" spans="2:4" x14ac:dyDescent="0.25">
      <c r="B173">
        <v>74</v>
      </c>
      <c r="C173" s="6">
        <f t="shared" si="5"/>
        <v>3.4482600810570974E-2</v>
      </c>
      <c r="D173" s="6">
        <f t="shared" si="6"/>
        <v>3.4482600810570974E-2</v>
      </c>
    </row>
    <row r="174" spans="2:4" x14ac:dyDescent="0.25">
      <c r="B174">
        <v>74.5</v>
      </c>
      <c r="C174" s="6">
        <f t="shared" si="5"/>
        <v>3.4531057892662836E-2</v>
      </c>
      <c r="D174" s="6">
        <f t="shared" si="6"/>
        <v>3.4531057892662836E-2</v>
      </c>
    </row>
    <row r="175" spans="2:4" x14ac:dyDescent="0.25">
      <c r="B175">
        <v>75</v>
      </c>
      <c r="C175" s="6">
        <f t="shared" si="5"/>
        <v>3.4580741055682242E-2</v>
      </c>
      <c r="D175" s="6">
        <f t="shared" si="6"/>
        <v>3.4580741055682242E-2</v>
      </c>
    </row>
    <row r="176" spans="2:4" x14ac:dyDescent="0.25">
      <c r="B176">
        <v>75.5</v>
      </c>
      <c r="C176" s="6">
        <f t="shared" si="5"/>
        <v>3.4631625940405461E-2</v>
      </c>
      <c r="D176" s="6">
        <f t="shared" si="6"/>
        <v>3.4631625940405461E-2</v>
      </c>
    </row>
    <row r="177" spans="2:4" x14ac:dyDescent="0.25">
      <c r="B177">
        <v>76</v>
      </c>
      <c r="C177" s="6">
        <f t="shared" si="5"/>
        <v>3.4683688828640979E-2</v>
      </c>
      <c r="D177" s="6">
        <f t="shared" si="6"/>
        <v>3.4683688828640979E-2</v>
      </c>
    </row>
    <row r="178" spans="2:4" x14ac:dyDescent="0.25">
      <c r="B178">
        <v>76.5</v>
      </c>
      <c r="C178" s="6">
        <f t="shared" si="5"/>
        <v>3.4736906622280697E-2</v>
      </c>
      <c r="D178" s="6">
        <f t="shared" si="6"/>
        <v>3.4736906622280697E-2</v>
      </c>
    </row>
    <row r="179" spans="2:4" x14ac:dyDescent="0.25">
      <c r="B179">
        <v>77</v>
      </c>
      <c r="C179" s="6">
        <f t="shared" si="5"/>
        <v>3.4791256823167402E-2</v>
      </c>
      <c r="D179" s="6">
        <f t="shared" si="6"/>
        <v>3.4791256823167402E-2</v>
      </c>
    </row>
    <row r="180" spans="2:4" x14ac:dyDescent="0.25">
      <c r="B180">
        <v>77.5</v>
      </c>
      <c r="C180" s="6">
        <f t="shared" si="5"/>
        <v>3.4846717513741465E-2</v>
      </c>
      <c r="D180" s="6">
        <f t="shared" si="6"/>
        <v>3.4846717513741465E-2</v>
      </c>
    </row>
    <row r="181" spans="2:4" x14ac:dyDescent="0.25">
      <c r="B181">
        <v>78</v>
      </c>
      <c r="C181" s="6">
        <f t="shared" si="5"/>
        <v>3.4903267338431992E-2</v>
      </c>
      <c r="D181" s="6">
        <f t="shared" si="6"/>
        <v>3.4903267338431992E-2</v>
      </c>
    </row>
    <row r="182" spans="2:4" x14ac:dyDescent="0.25">
      <c r="B182">
        <v>78.5</v>
      </c>
      <c r="C182" s="6">
        <f t="shared" si="5"/>
        <v>3.4960885485759034E-2</v>
      </c>
      <c r="D182" s="6">
        <f t="shared" si="6"/>
        <v>3.4960885485759034E-2</v>
      </c>
    </row>
    <row r="183" spans="2:4" x14ac:dyDescent="0.25">
      <c r="B183">
        <v>79</v>
      </c>
      <c r="C183" s="6">
        <f t="shared" si="5"/>
        <v>3.5019551671115576E-2</v>
      </c>
      <c r="D183" s="6">
        <f t="shared" si="6"/>
        <v>3.5019551671115576E-2</v>
      </c>
    </row>
    <row r="184" spans="2:4" x14ac:dyDescent="0.25">
      <c r="B184">
        <v>79.5</v>
      </c>
      <c r="C184" s="6">
        <f t="shared" si="5"/>
        <v>3.5079246120199171E-2</v>
      </c>
      <c r="D184" s="6">
        <f t="shared" si="6"/>
        <v>3.5079246120199171E-2</v>
      </c>
    </row>
    <row r="185" spans="2:4" x14ac:dyDescent="0.25">
      <c r="B185">
        <v>80</v>
      </c>
      <c r="C185" s="6">
        <f t="shared" si="5"/>
        <v>3.5139949553064945E-2</v>
      </c>
      <c r="D185" s="6">
        <f t="shared" si="6"/>
        <v>3.5139949553064945E-2</v>
      </c>
    </row>
    <row r="186" spans="2:4" x14ac:dyDescent="0.25">
      <c r="B186">
        <v>80.5</v>
      </c>
      <c r="C186" s="6">
        <f t="shared" si="5"/>
        <v>3.5201643168772841E-2</v>
      </c>
      <c r="D186" s="6">
        <f t="shared" si="6"/>
        <v>3.5201643168772841E-2</v>
      </c>
    </row>
    <row r="187" spans="2:4" x14ac:dyDescent="0.25">
      <c r="B187">
        <v>81</v>
      </c>
      <c r="C187" s="6">
        <f t="shared" si="5"/>
        <v>3.5264308630603577E-2</v>
      </c>
      <c r="D187" s="6">
        <f t="shared" si="6"/>
        <v>3.5264308630603577E-2</v>
      </c>
    </row>
    <row r="188" spans="2:4" x14ac:dyDescent="0.25">
      <c r="B188">
        <v>81.5</v>
      </c>
      <c r="C188" s="6">
        <f t="shared" si="5"/>
        <v>3.5327928051818697E-2</v>
      </c>
      <c r="D188" s="6">
        <f t="shared" si="6"/>
        <v>3.5327928051818697E-2</v>
      </c>
    </row>
    <row r="189" spans="2:4" x14ac:dyDescent="0.25">
      <c r="B189">
        <v>82</v>
      </c>
      <c r="C189" s="6">
        <f t="shared" si="5"/>
        <v>3.5392483981941641E-2</v>
      </c>
      <c r="D189" s="6">
        <f t="shared" si="6"/>
        <v>3.5392483981941641E-2</v>
      </c>
    </row>
    <row r="190" spans="2:4" x14ac:dyDescent="0.25">
      <c r="B190">
        <v>82.5</v>
      </c>
      <c r="C190" s="6">
        <f t="shared" si="5"/>
        <v>3.5457959393537727E-2</v>
      </c>
      <c r="D190" s="6">
        <f t="shared" si="6"/>
        <v>3.5457959393537727E-2</v>
      </c>
    </row>
    <row r="191" spans="2:4" x14ac:dyDescent="0.25">
      <c r="B191">
        <v>83</v>
      </c>
      <c r="C191" s="6">
        <f t="shared" si="5"/>
        <v>3.5524337669471912E-2</v>
      </c>
      <c r="D191" s="6">
        <f t="shared" si="6"/>
        <v>3.5524337669471912E-2</v>
      </c>
    </row>
    <row r="192" spans="2:4" x14ac:dyDescent="0.25">
      <c r="B192">
        <v>83.5</v>
      </c>
      <c r="C192" s="6">
        <f t="shared" si="5"/>
        <v>3.5591602590624334E-2</v>
      </c>
      <c r="D192" s="6">
        <f t="shared" si="6"/>
        <v>3.5591602590624334E-2</v>
      </c>
    </row>
    <row r="193" spans="2:4" x14ac:dyDescent="0.25">
      <c r="B193">
        <v>84</v>
      </c>
      <c r="C193" s="6">
        <f t="shared" si="5"/>
        <v>3.5659738324044676E-2</v>
      </c>
      <c r="D193" s="6">
        <f t="shared" si="6"/>
        <v>3.5659738324044676E-2</v>
      </c>
    </row>
    <row r="194" spans="2:4" x14ac:dyDescent="0.25">
      <c r="B194">
        <v>84.5</v>
      </c>
      <c r="C194" s="6">
        <f t="shared" si="5"/>
        <v>3.5728729411526987E-2</v>
      </c>
      <c r="D194" s="6">
        <f t="shared" si="6"/>
        <v>3.5728729411526987E-2</v>
      </c>
    </row>
    <row r="195" spans="2:4" x14ac:dyDescent="0.25">
      <c r="B195">
        <v>85</v>
      </c>
      <c r="C195" s="6">
        <f t="shared" si="5"/>
        <v>3.5798560758587838E-2</v>
      </c>
      <c r="D195" s="6">
        <f t="shared" si="6"/>
        <v>3.5798560758587838E-2</v>
      </c>
    </row>
    <row r="196" spans="2:4" x14ac:dyDescent="0.25">
      <c r="B196">
        <v>85.5</v>
      </c>
      <c r="C196" s="6">
        <f t="shared" si="5"/>
        <v>3.58692176238311E-2</v>
      </c>
      <c r="D196" s="6">
        <f t="shared" si="6"/>
        <v>3.58692176238311E-2</v>
      </c>
    </row>
    <row r="197" spans="2:4" x14ac:dyDescent="0.25">
      <c r="B197">
        <v>86</v>
      </c>
      <c r="C197" s="6">
        <f t="shared" si="5"/>
        <v>3.5940685608683832E-2</v>
      </c>
      <c r="D197" s="6">
        <f t="shared" si="6"/>
        <v>3.5940685608683832E-2</v>
      </c>
    </row>
    <row r="198" spans="2:4" x14ac:dyDescent="0.25">
      <c r="B198">
        <v>86.5</v>
      </c>
      <c r="C198" s="6">
        <f t="shared" si="5"/>
        <v>3.6012950647488065E-2</v>
      </c>
      <c r="D198" s="6">
        <f t="shared" si="6"/>
        <v>3.6012950647488065E-2</v>
      </c>
    </row>
    <row r="199" spans="2:4" x14ac:dyDescent="0.25">
      <c r="B199">
        <v>87</v>
      </c>
      <c r="C199" s="6">
        <f t="shared" si="5"/>
        <v>3.6085998997934285E-2</v>
      </c>
      <c r="D199" s="6">
        <f t="shared" si="6"/>
        <v>3.6085998997934285E-2</v>
      </c>
    </row>
    <row r="200" spans="2:4" x14ac:dyDescent="0.25">
      <c r="B200">
        <v>87.5</v>
      </c>
      <c r="C200" s="6">
        <f t="shared" si="5"/>
        <v>3.6159817231822919E-2</v>
      </c>
      <c r="D200" s="6">
        <f t="shared" si="6"/>
        <v>3.6159817231822919E-2</v>
      </c>
    </row>
    <row r="201" spans="2:4" x14ac:dyDescent="0.25">
      <c r="B201">
        <v>88</v>
      </c>
      <c r="C201" s="6">
        <f t="shared" si="5"/>
        <v>3.6234392226140749E-2</v>
      </c>
      <c r="D201" s="6">
        <f t="shared" si="6"/>
        <v>3.6234392226140749E-2</v>
      </c>
    </row>
    <row r="202" spans="2:4" x14ac:dyDescent="0.25">
      <c r="B202">
        <v>88.5</v>
      </c>
      <c r="C202" s="6">
        <f t="shared" si="5"/>
        <v>3.630971115443981E-2</v>
      </c>
      <c r="D202" s="6">
        <f t="shared" si="6"/>
        <v>3.630971115443981E-2</v>
      </c>
    </row>
    <row r="203" spans="2:4" x14ac:dyDescent="0.25">
      <c r="B203">
        <v>89</v>
      </c>
      <c r="C203" s="6">
        <f t="shared" si="5"/>
        <v>3.6385761478506945E-2</v>
      </c>
      <c r="D203" s="6">
        <f t="shared" si="6"/>
        <v>3.6385761478506945E-2</v>
      </c>
    </row>
    <row r="204" spans="2:4" x14ac:dyDescent="0.25">
      <c r="B204">
        <v>89.5</v>
      </c>
      <c r="C204" s="6">
        <f t="shared" si="5"/>
        <v>3.6462530940312522E-2</v>
      </c>
      <c r="D204" s="6">
        <f t="shared" si="6"/>
        <v>3.6462530940312522E-2</v>
      </c>
    </row>
    <row r="205" spans="2:4" x14ac:dyDescent="0.25">
      <c r="B205">
        <v>90</v>
      </c>
      <c r="C205" s="6">
        <f t="shared" si="5"/>
        <v>3.6540007554227566E-2</v>
      </c>
      <c r="D205" s="6">
        <f t="shared" si="6"/>
        <v>3.6540007554227566E-2</v>
      </c>
    </row>
    <row r="206" spans="2:4" x14ac:dyDescent="0.25">
      <c r="B206">
        <v>90.5</v>
      </c>
      <c r="C206" s="6">
        <f t="shared" si="5"/>
        <v>3.6618179599498875E-2</v>
      </c>
      <c r="D206" s="6">
        <f t="shared" si="6"/>
        <v>3.6618179599498875E-2</v>
      </c>
    </row>
    <row r="207" spans="2:4" x14ac:dyDescent="0.25">
      <c r="B207">
        <v>91</v>
      </c>
      <c r="C207" s="6">
        <f t="shared" si="5"/>
        <v>3.6697035612972231E-2</v>
      </c>
      <c r="D207" s="6">
        <f t="shared" si="6"/>
        <v>3.6697035612972231E-2</v>
      </c>
    </row>
    <row r="208" spans="2:4" x14ac:dyDescent="0.25">
      <c r="B208">
        <v>91.5</v>
      </c>
      <c r="C208" s="6">
        <f t="shared" si="5"/>
        <v>3.6776564382054157E-2</v>
      </c>
      <c r="D208" s="6">
        <f t="shared" si="6"/>
        <v>3.6776564382054157E-2</v>
      </c>
    </row>
    <row r="209" spans="2:4" x14ac:dyDescent="0.25">
      <c r="B209">
        <v>92</v>
      </c>
      <c r="C209" s="6">
        <f t="shared" si="5"/>
        <v>3.6856754937903205E-2</v>
      </c>
      <c r="D209" s="6">
        <f t="shared" si="6"/>
        <v>3.6856754937903205E-2</v>
      </c>
    </row>
    <row r="210" spans="2:4" x14ac:dyDescent="0.25">
      <c r="B210">
        <v>92.5</v>
      </c>
      <c r="C210" s="6">
        <f t="shared" si="5"/>
        <v>3.6937596548842072E-2</v>
      </c>
      <c r="D210" s="6">
        <f t="shared" si="6"/>
        <v>3.6937596548842072E-2</v>
      </c>
    </row>
    <row r="211" spans="2:4" x14ac:dyDescent="0.25">
      <c r="B211">
        <v>93</v>
      </c>
      <c r="C211" s="6">
        <f t="shared" si="5"/>
        <v>3.7019078713982217E-2</v>
      </c>
      <c r="D211" s="6">
        <f t="shared" si="6"/>
        <v>3.7019078713982217E-2</v>
      </c>
    </row>
    <row r="212" spans="2:4" x14ac:dyDescent="0.25">
      <c r="B212">
        <v>93.5</v>
      </c>
      <c r="C212" s="6">
        <f t="shared" si="5"/>
        <v>3.7101191157053029E-2</v>
      </c>
      <c r="D212" s="6">
        <f t="shared" si="6"/>
        <v>3.7101191157053029E-2</v>
      </c>
    </row>
    <row r="213" spans="2:4" x14ac:dyDescent="0.25">
      <c r="B213">
        <v>94</v>
      </c>
      <c r="C213" s="6">
        <f t="shared" si="5"/>
        <v>3.7183923820427955E-2</v>
      </c>
      <c r="D213" s="6">
        <f t="shared" si="6"/>
        <v>3.7183923820427955E-2</v>
      </c>
    </row>
    <row r="214" spans="2:4" x14ac:dyDescent="0.25">
      <c r="B214">
        <v>94.5</v>
      </c>
      <c r="C214" s="6">
        <f t="shared" si="5"/>
        <v>3.7267266859340259E-2</v>
      </c>
      <c r="D214" s="6">
        <f t="shared" si="6"/>
        <v>3.7267266859340259E-2</v>
      </c>
    </row>
    <row r="215" spans="2:4" x14ac:dyDescent="0.25">
      <c r="B215">
        <v>95</v>
      </c>
      <c r="C215" s="6">
        <f t="shared" si="5"/>
        <v>3.7351210636281461E-2</v>
      </c>
      <c r="D215" s="6">
        <f t="shared" si="6"/>
        <v>3.7351210636281461E-2</v>
      </c>
    </row>
    <row r="216" spans="2:4" x14ac:dyDescent="0.25">
      <c r="B216">
        <v>95.5</v>
      </c>
      <c r="C216" s="6">
        <f t="shared" si="5"/>
        <v>3.7435745715575716E-2</v>
      </c>
      <c r="D216" s="6">
        <f t="shared" si="6"/>
        <v>3.7435745715575716E-2</v>
      </c>
    </row>
    <row r="217" spans="2:4" x14ac:dyDescent="0.25">
      <c r="B217">
        <v>96</v>
      </c>
      <c r="C217" s="6">
        <f t="shared" si="5"/>
        <v>3.7520862858123748E-2</v>
      </c>
      <c r="D217" s="6">
        <f t="shared" si="6"/>
        <v>3.7520862858123748E-2</v>
      </c>
    </row>
    <row r="218" spans="2:4" x14ac:dyDescent="0.25">
      <c r="B218">
        <v>96.5</v>
      </c>
      <c r="C218" s="6">
        <f t="shared" si="5"/>
        <v>3.7606553016310218E-2</v>
      </c>
      <c r="D218" s="6">
        <f t="shared" si="6"/>
        <v>3.7606553016310218E-2</v>
      </c>
    </row>
    <row r="219" spans="2:4" x14ac:dyDescent="0.25">
      <c r="B219">
        <v>97</v>
      </c>
      <c r="C219" s="6">
        <f t="shared" ref="C219:C282" si="7">C$18/(2*B219) + C$19*B219/2</f>
        <v>3.7692807329068559E-2</v>
      </c>
      <c r="D219" s="6">
        <f t="shared" ref="D219:D282" si="8">D$18/(2*B219) + D$19*B219/2</f>
        <v>3.7692807329068559E-2</v>
      </c>
    </row>
    <row r="220" spans="2:4" x14ac:dyDescent="0.25">
      <c r="B220">
        <v>97.5</v>
      </c>
      <c r="C220" s="6">
        <f t="shared" si="7"/>
        <v>3.7779617117097659E-2</v>
      </c>
      <c r="D220" s="6">
        <f t="shared" si="8"/>
        <v>3.7779617117097659E-2</v>
      </c>
    </row>
    <row r="221" spans="2:4" x14ac:dyDescent="0.25">
      <c r="B221">
        <v>98</v>
      </c>
      <c r="C221" s="6">
        <f t="shared" si="7"/>
        <v>3.7866973878225012E-2</v>
      </c>
      <c r="D221" s="6">
        <f t="shared" si="8"/>
        <v>3.7866973878225012E-2</v>
      </c>
    </row>
    <row r="222" spans="2:4" x14ac:dyDescent="0.25">
      <c r="B222">
        <v>98.5</v>
      </c>
      <c r="C222" s="6">
        <f t="shared" si="7"/>
        <v>3.7954869282911037E-2</v>
      </c>
      <c r="D222" s="6">
        <f t="shared" si="8"/>
        <v>3.7954869282911037E-2</v>
      </c>
    </row>
    <row r="223" spans="2:4" x14ac:dyDescent="0.25">
      <c r="B223">
        <v>99</v>
      </c>
      <c r="C223" s="6">
        <f t="shared" si="7"/>
        <v>3.8043295169889704E-2</v>
      </c>
      <c r="D223" s="6">
        <f t="shared" si="8"/>
        <v>3.8043295169889704E-2</v>
      </c>
    </row>
    <row r="224" spans="2:4" x14ac:dyDescent="0.25">
      <c r="B224">
        <v>99.5</v>
      </c>
      <c r="C224" s="6">
        <f t="shared" si="7"/>
        <v>3.8132243541940523E-2</v>
      </c>
      <c r="D224" s="6">
        <f t="shared" si="8"/>
        <v>3.8132243541940523E-2</v>
      </c>
    </row>
    <row r="225" spans="2:4" x14ac:dyDescent="0.25">
      <c r="B225">
        <v>100</v>
      </c>
      <c r="C225" s="6">
        <f t="shared" si="7"/>
        <v>3.8221706561787409E-2</v>
      </c>
      <c r="D225" s="6">
        <f t="shared" si="8"/>
        <v>3.8221706561787409E-2</v>
      </c>
    </row>
    <row r="226" spans="2:4" x14ac:dyDescent="0.25">
      <c r="B226">
        <v>100.5</v>
      </c>
      <c r="C226" s="6">
        <f t="shared" si="7"/>
        <v>3.8311676548119969E-2</v>
      </c>
      <c r="D226" s="6">
        <f t="shared" si="8"/>
        <v>3.8311676548119969E-2</v>
      </c>
    </row>
    <row r="227" spans="2:4" x14ac:dyDescent="0.25">
      <c r="B227">
        <v>101</v>
      </c>
      <c r="C227" s="6">
        <f t="shared" si="7"/>
        <v>3.8402145971732977E-2</v>
      </c>
      <c r="D227" s="6">
        <f t="shared" si="8"/>
        <v>3.8402145971732977E-2</v>
      </c>
    </row>
    <row r="228" spans="2:4" x14ac:dyDescent="0.25">
      <c r="B228">
        <v>101.5</v>
      </c>
      <c r="C228" s="6">
        <f t="shared" si="7"/>
        <v>3.8493107451779918E-2</v>
      </c>
      <c r="D228" s="6">
        <f t="shared" si="8"/>
        <v>3.8493107451779918E-2</v>
      </c>
    </row>
    <row r="229" spans="2:4" x14ac:dyDescent="0.25">
      <c r="B229">
        <v>102</v>
      </c>
      <c r="C229" s="6">
        <f t="shared" si="7"/>
        <v>3.8584553752136763E-2</v>
      </c>
      <c r="D229" s="6">
        <f t="shared" si="8"/>
        <v>3.8584553752136763E-2</v>
      </c>
    </row>
    <row r="230" spans="2:4" x14ac:dyDescent="0.25">
      <c r="B230">
        <v>102.5</v>
      </c>
      <c r="C230" s="6">
        <f t="shared" si="7"/>
        <v>3.8676477777872156E-2</v>
      </c>
      <c r="D230" s="6">
        <f t="shared" si="8"/>
        <v>3.8676477777872156E-2</v>
      </c>
    </row>
    <row r="231" spans="2:4" x14ac:dyDescent="0.25">
      <c r="B231">
        <v>103</v>
      </c>
      <c r="C231" s="6">
        <f t="shared" si="7"/>
        <v>3.8768872571820379E-2</v>
      </c>
      <c r="D231" s="6">
        <f t="shared" si="8"/>
        <v>3.8768872571820379E-2</v>
      </c>
    </row>
    <row r="232" spans="2:4" x14ac:dyDescent="0.25">
      <c r="B232">
        <v>103.5</v>
      </c>
      <c r="C232" s="6">
        <f t="shared" si="7"/>
        <v>3.8861731311253714E-2</v>
      </c>
      <c r="D232" s="6">
        <f t="shared" si="8"/>
        <v>3.8861731311253714E-2</v>
      </c>
    </row>
    <row r="233" spans="2:4" x14ac:dyDescent="0.25">
      <c r="B233">
        <v>104</v>
      </c>
      <c r="C233" s="6">
        <f t="shared" si="7"/>
        <v>3.8955047304650749E-2</v>
      </c>
      <c r="D233" s="6">
        <f t="shared" si="8"/>
        <v>3.8955047304650749E-2</v>
      </c>
    </row>
    <row r="234" spans="2:4" x14ac:dyDescent="0.25">
      <c r="B234">
        <v>104.5</v>
      </c>
      <c r="C234" s="6">
        <f t="shared" si="7"/>
        <v>3.9048813988557446E-2</v>
      </c>
      <c r="D234" s="6">
        <f t="shared" si="8"/>
        <v>3.9048813988557446E-2</v>
      </c>
    </row>
    <row r="235" spans="2:4" x14ac:dyDescent="0.25">
      <c r="B235">
        <v>105</v>
      </c>
      <c r="C235" s="6">
        <f t="shared" si="7"/>
        <v>3.9143024924537966E-2</v>
      </c>
      <c r="D235" s="6">
        <f t="shared" si="8"/>
        <v>3.9143024924537966E-2</v>
      </c>
    </row>
    <row r="236" spans="2:4" x14ac:dyDescent="0.25">
      <c r="B236">
        <v>105.5</v>
      </c>
      <c r="C236" s="6">
        <f t="shared" si="7"/>
        <v>3.9237673796212104E-2</v>
      </c>
      <c r="D236" s="6">
        <f t="shared" si="8"/>
        <v>3.9237673796212104E-2</v>
      </c>
    </row>
    <row r="237" spans="2:4" x14ac:dyDescent="0.25">
      <c r="B237">
        <v>106</v>
      </c>
      <c r="C237" s="6">
        <f t="shared" si="7"/>
        <v>3.9332754406376652E-2</v>
      </c>
      <c r="D237" s="6">
        <f t="shared" si="8"/>
        <v>3.9332754406376652E-2</v>
      </c>
    </row>
    <row r="238" spans="2:4" x14ac:dyDescent="0.25">
      <c r="B238">
        <v>106.5</v>
      </c>
      <c r="C238" s="6">
        <f t="shared" si="7"/>
        <v>3.9428260674207793E-2</v>
      </c>
      <c r="D238" s="6">
        <f t="shared" si="8"/>
        <v>3.9428260674207793E-2</v>
      </c>
    </row>
    <row r="239" spans="2:4" x14ac:dyDescent="0.25">
      <c r="B239">
        <v>107</v>
      </c>
      <c r="C239" s="6">
        <f t="shared" si="7"/>
        <v>3.9524186632541987E-2</v>
      </c>
      <c r="D239" s="6">
        <f t="shared" si="8"/>
        <v>3.9524186632541987E-2</v>
      </c>
    </row>
    <row r="240" spans="2:4" x14ac:dyDescent="0.25">
      <c r="B240">
        <v>107.5</v>
      </c>
      <c r="C240" s="6">
        <f t="shared" si="7"/>
        <v>3.9620526425232679E-2</v>
      </c>
      <c r="D240" s="6">
        <f t="shared" si="8"/>
        <v>3.9620526425232679E-2</v>
      </c>
    </row>
    <row r="241" spans="2:4" x14ac:dyDescent="0.25">
      <c r="B241">
        <v>108</v>
      </c>
      <c r="C241" s="6">
        <f t="shared" si="7"/>
        <v>3.9717274304580469E-2</v>
      </c>
      <c r="D241" s="6">
        <f t="shared" si="8"/>
        <v>3.9717274304580469E-2</v>
      </c>
    </row>
    <row r="242" spans="2:4" x14ac:dyDescent="0.25">
      <c r="B242">
        <v>108.5</v>
      </c>
      <c r="C242" s="6">
        <f t="shared" si="7"/>
        <v>3.981442462883434E-2</v>
      </c>
      <c r="D242" s="6">
        <f t="shared" si="8"/>
        <v>3.981442462883434E-2</v>
      </c>
    </row>
    <row r="243" spans="2:4" x14ac:dyDescent="0.25">
      <c r="B243">
        <v>109</v>
      </c>
      <c r="C243" s="6">
        <f t="shared" si="7"/>
        <v>3.9911971859761634E-2</v>
      </c>
      <c r="D243" s="6">
        <f t="shared" si="8"/>
        <v>3.9911971859761634E-2</v>
      </c>
    </row>
    <row r="244" spans="2:4" x14ac:dyDescent="0.25">
      <c r="B244">
        <v>109.5</v>
      </c>
      <c r="C244" s="6">
        <f t="shared" si="7"/>
        <v>4.0009910560284641E-2</v>
      </c>
      <c r="D244" s="6">
        <f t="shared" si="8"/>
        <v>4.0009910560284641E-2</v>
      </c>
    </row>
    <row r="245" spans="2:4" x14ac:dyDescent="0.25">
      <c r="B245">
        <v>110</v>
      </c>
      <c r="C245" s="6">
        <f t="shared" si="7"/>
        <v>4.0108235392181599E-2</v>
      </c>
      <c r="D245" s="6">
        <f t="shared" si="8"/>
        <v>4.0108235392181599E-2</v>
      </c>
    </row>
    <row r="246" spans="2:4" x14ac:dyDescent="0.25">
      <c r="B246">
        <v>110.5</v>
      </c>
      <c r="C246" s="6">
        <f t="shared" si="7"/>
        <v>4.0206941113850141E-2</v>
      </c>
      <c r="D246" s="6">
        <f t="shared" si="8"/>
        <v>4.0206941113850141E-2</v>
      </c>
    </row>
    <row r="247" spans="2:4" x14ac:dyDescent="0.25">
      <c r="B247">
        <v>111</v>
      </c>
      <c r="C247" s="6">
        <f t="shared" si="7"/>
        <v>4.0306022578131193E-2</v>
      </c>
      <c r="D247" s="6">
        <f t="shared" si="8"/>
        <v>4.0306022578131193E-2</v>
      </c>
    </row>
    <row r="248" spans="2:4" x14ac:dyDescent="0.25">
      <c r="B248">
        <v>111.5</v>
      </c>
      <c r="C248" s="6">
        <f t="shared" si="7"/>
        <v>4.0405474730191411E-2</v>
      </c>
      <c r="D248" s="6">
        <f t="shared" si="8"/>
        <v>4.0405474730191411E-2</v>
      </c>
    </row>
    <row r="249" spans="2:4" x14ac:dyDescent="0.25">
      <c r="B249">
        <v>112</v>
      </c>
      <c r="C249" s="6">
        <f t="shared" si="7"/>
        <v>4.0505292605462317E-2</v>
      </c>
      <c r="D249" s="6">
        <f t="shared" si="8"/>
        <v>4.0505292605462317E-2</v>
      </c>
    </row>
    <row r="250" spans="2:4" x14ac:dyDescent="0.25">
      <c r="B250">
        <v>112.5</v>
      </c>
      <c r="C250" s="6">
        <f t="shared" si="7"/>
        <v>4.0605471327634438E-2</v>
      </c>
      <c r="D250" s="6">
        <f t="shared" si="8"/>
        <v>4.0605471327634438E-2</v>
      </c>
    </row>
    <row r="251" spans="2:4" x14ac:dyDescent="0.25">
      <c r="B251">
        <v>113</v>
      </c>
      <c r="C251" s="6">
        <f t="shared" si="7"/>
        <v>4.0706006106704655E-2</v>
      </c>
      <c r="D251" s="6">
        <f t="shared" si="8"/>
        <v>4.0706006106704655E-2</v>
      </c>
    </row>
    <row r="252" spans="2:4" x14ac:dyDescent="0.25">
      <c r="B252">
        <v>113.5</v>
      </c>
      <c r="C252" s="6">
        <f t="shared" si="7"/>
        <v>4.0806892237075204E-2</v>
      </c>
      <c r="D252" s="6">
        <f t="shared" si="8"/>
        <v>4.0806892237075204E-2</v>
      </c>
    </row>
    <row r="253" spans="2:4" x14ac:dyDescent="0.25">
      <c r="B253">
        <v>114</v>
      </c>
      <c r="C253" s="6">
        <f t="shared" si="7"/>
        <v>4.0908125095702658E-2</v>
      </c>
      <c r="D253" s="6">
        <f t="shared" si="8"/>
        <v>4.0908125095702658E-2</v>
      </c>
    </row>
    <row r="254" spans="2:4" x14ac:dyDescent="0.25">
      <c r="B254">
        <v>114.5</v>
      </c>
      <c r="C254" s="6">
        <f t="shared" si="7"/>
        <v>4.1009700140295431E-2</v>
      </c>
      <c r="D254" s="6">
        <f t="shared" si="8"/>
        <v>4.1009700140295431E-2</v>
      </c>
    </row>
    <row r="255" spans="2:4" x14ac:dyDescent="0.25">
      <c r="B255">
        <v>115</v>
      </c>
      <c r="C255" s="6">
        <f t="shared" si="7"/>
        <v>4.1111612907558333E-2</v>
      </c>
      <c r="D255" s="6">
        <f t="shared" si="8"/>
        <v>4.1111612907558333E-2</v>
      </c>
    </row>
    <row r="256" spans="2:4" x14ac:dyDescent="0.25">
      <c r="B256">
        <v>115.5</v>
      </c>
      <c r="C256" s="6">
        <f t="shared" si="7"/>
        <v>4.1213859011482661E-2</v>
      </c>
      <c r="D256" s="6">
        <f t="shared" si="8"/>
        <v>4.1213859011482661E-2</v>
      </c>
    </row>
    <row r="257" spans="2:4" x14ac:dyDescent="0.25">
      <c r="B257">
        <v>116</v>
      </c>
      <c r="C257" s="6">
        <f t="shared" si="7"/>
        <v>4.1316434141680555E-2</v>
      </c>
      <c r="D257" s="6">
        <f t="shared" si="8"/>
        <v>4.1316434141680555E-2</v>
      </c>
    </row>
    <row r="258" spans="2:4" x14ac:dyDescent="0.25">
      <c r="B258">
        <v>116.5</v>
      </c>
      <c r="C258" s="6">
        <f t="shared" si="7"/>
        <v>4.1419334061762222E-2</v>
      </c>
      <c r="D258" s="6">
        <f t="shared" si="8"/>
        <v>4.1419334061762222E-2</v>
      </c>
    </row>
    <row r="259" spans="2:4" x14ac:dyDescent="0.25">
      <c r="B259">
        <v>117</v>
      </c>
      <c r="C259" s="6">
        <f t="shared" si="7"/>
        <v>4.1522554607754787E-2</v>
      </c>
      <c r="D259" s="6">
        <f t="shared" si="8"/>
        <v>4.1522554607754787E-2</v>
      </c>
    </row>
    <row r="260" spans="2:4" x14ac:dyDescent="0.25">
      <c r="B260">
        <v>117.5</v>
      </c>
      <c r="C260" s="6">
        <f t="shared" si="7"/>
        <v>4.162609168656152E-2</v>
      </c>
      <c r="D260" s="6">
        <f t="shared" si="8"/>
        <v>4.162609168656152E-2</v>
      </c>
    </row>
    <row r="261" spans="2:4" x14ac:dyDescent="0.25">
      <c r="B261">
        <v>118</v>
      </c>
      <c r="C261" s="6">
        <f t="shared" si="7"/>
        <v>4.1729941274460211E-2</v>
      </c>
      <c r="D261" s="6">
        <f t="shared" si="8"/>
        <v>4.1729941274460211E-2</v>
      </c>
    </row>
    <row r="262" spans="2:4" x14ac:dyDescent="0.25">
      <c r="B262">
        <v>118.5</v>
      </c>
      <c r="C262" s="6">
        <f t="shared" si="7"/>
        <v>4.1834099415639564E-2</v>
      </c>
      <c r="D262" s="6">
        <f t="shared" si="8"/>
        <v>4.1834099415639564E-2</v>
      </c>
    </row>
    <row r="263" spans="2:4" x14ac:dyDescent="0.25">
      <c r="B263">
        <v>119</v>
      </c>
      <c r="C263" s="6">
        <f t="shared" si="7"/>
        <v>4.1938562220772524E-2</v>
      </c>
      <c r="D263" s="6">
        <f t="shared" si="8"/>
        <v>4.1938562220772524E-2</v>
      </c>
    </row>
    <row r="264" spans="2:4" x14ac:dyDescent="0.25">
      <c r="B264">
        <v>119.5</v>
      </c>
      <c r="C264" s="6">
        <f t="shared" si="7"/>
        <v>4.2043325865625349E-2</v>
      </c>
      <c r="D264" s="6">
        <f t="shared" si="8"/>
        <v>4.2043325865625349E-2</v>
      </c>
    </row>
    <row r="265" spans="2:4" x14ac:dyDescent="0.25">
      <c r="B265">
        <v>120</v>
      </c>
      <c r="C265" s="6">
        <f t="shared" si="7"/>
        <v>4.2148386589701547E-2</v>
      </c>
      <c r="D265" s="6">
        <f t="shared" si="8"/>
        <v>4.2148386589701547E-2</v>
      </c>
    </row>
    <row r="266" spans="2:4" x14ac:dyDescent="0.25">
      <c r="B266">
        <v>120.5</v>
      </c>
      <c r="C266" s="6">
        <f t="shared" si="7"/>
        <v>4.2253740694919488E-2</v>
      </c>
      <c r="D266" s="6">
        <f t="shared" si="8"/>
        <v>4.2253740694919488E-2</v>
      </c>
    </row>
    <row r="267" spans="2:4" x14ac:dyDescent="0.25">
      <c r="B267">
        <v>121</v>
      </c>
      <c r="C267" s="6">
        <f t="shared" si="7"/>
        <v>4.2359384544322892E-2</v>
      </c>
      <c r="D267" s="6">
        <f t="shared" si="8"/>
        <v>4.2359384544322892E-2</v>
      </c>
    </row>
    <row r="268" spans="2:4" x14ac:dyDescent="0.25">
      <c r="B268">
        <v>121.5</v>
      </c>
      <c r="C268" s="6">
        <f t="shared" si="7"/>
        <v>4.2465314560823031E-2</v>
      </c>
      <c r="D268" s="6">
        <f t="shared" si="8"/>
        <v>4.2465314560823031E-2</v>
      </c>
    </row>
    <row r="269" spans="2:4" x14ac:dyDescent="0.25">
      <c r="B269">
        <v>122</v>
      </c>
      <c r="C269" s="6">
        <f t="shared" si="7"/>
        <v>4.2571527225972003E-2</v>
      </c>
      <c r="D269" s="6">
        <f t="shared" si="8"/>
        <v>4.2571527225972003E-2</v>
      </c>
    </row>
    <row r="270" spans="2:4" x14ac:dyDescent="0.25">
      <c r="B270">
        <v>122.5</v>
      </c>
      <c r="C270" s="6">
        <f t="shared" si="7"/>
        <v>4.2678019078765936E-2</v>
      </c>
      <c r="D270" s="6">
        <f t="shared" si="8"/>
        <v>4.2678019078765936E-2</v>
      </c>
    </row>
    <row r="271" spans="2:4" x14ac:dyDescent="0.25">
      <c r="B271">
        <v>123</v>
      </c>
      <c r="C271" s="6">
        <f t="shared" si="7"/>
        <v>4.2784786714477462E-2</v>
      </c>
      <c r="D271" s="6">
        <f t="shared" si="8"/>
        <v>4.2784786714477462E-2</v>
      </c>
    </row>
    <row r="272" spans="2:4" x14ac:dyDescent="0.25">
      <c r="B272">
        <v>123.5</v>
      </c>
      <c r="C272" s="6">
        <f t="shared" si="7"/>
        <v>4.2891826783516489E-2</v>
      </c>
      <c r="D272" s="6">
        <f t="shared" si="8"/>
        <v>4.2891826783516489E-2</v>
      </c>
    </row>
    <row r="273" spans="2:4" x14ac:dyDescent="0.25">
      <c r="B273">
        <v>124</v>
      </c>
      <c r="C273" s="6">
        <f t="shared" si="7"/>
        <v>4.2999135990318557E-2</v>
      </c>
      <c r="D273" s="6">
        <f t="shared" si="8"/>
        <v>4.2999135990318557E-2</v>
      </c>
    </row>
    <row r="274" spans="2:4" x14ac:dyDescent="0.25">
      <c r="B274">
        <v>124.5</v>
      </c>
      <c r="C274" s="6">
        <f t="shared" si="7"/>
        <v>4.3106711092260039E-2</v>
      </c>
      <c r="D274" s="6">
        <f t="shared" si="8"/>
        <v>4.3106711092260039E-2</v>
      </c>
    </row>
    <row r="275" spans="2:4" x14ac:dyDescent="0.25">
      <c r="B275">
        <v>125</v>
      </c>
      <c r="C275" s="6">
        <f t="shared" si="7"/>
        <v>4.3214548898599242E-2</v>
      </c>
      <c r="D275" s="6">
        <f t="shared" si="8"/>
        <v>4.3214548898599242E-2</v>
      </c>
    </row>
    <row r="276" spans="2:4" x14ac:dyDescent="0.25">
      <c r="B276">
        <v>125.5</v>
      </c>
      <c r="C276" s="6">
        <f t="shared" si="7"/>
        <v>4.3322646269442974E-2</v>
      </c>
      <c r="D276" s="6">
        <f t="shared" si="8"/>
        <v>4.3322646269442974E-2</v>
      </c>
    </row>
    <row r="277" spans="2:4" x14ac:dyDescent="0.25">
      <c r="B277">
        <v>126</v>
      </c>
      <c r="C277" s="6">
        <f t="shared" si="7"/>
        <v>4.3431000114737606E-2</v>
      </c>
      <c r="D277" s="6">
        <f t="shared" si="8"/>
        <v>4.3431000114737606E-2</v>
      </c>
    </row>
    <row r="278" spans="2:4" x14ac:dyDescent="0.25">
      <c r="B278">
        <v>126.5</v>
      </c>
      <c r="C278" s="6">
        <f t="shared" si="7"/>
        <v>4.3539607393284122E-2</v>
      </c>
      <c r="D278" s="6">
        <f t="shared" si="8"/>
        <v>4.3539607393284122E-2</v>
      </c>
    </row>
    <row r="279" spans="2:4" x14ac:dyDescent="0.25">
      <c r="B279">
        <v>127</v>
      </c>
      <c r="C279" s="6">
        <f t="shared" si="7"/>
        <v>4.3648465111776391E-2</v>
      </c>
      <c r="D279" s="6">
        <f t="shared" si="8"/>
        <v>4.3648465111776391E-2</v>
      </c>
    </row>
    <row r="280" spans="2:4" x14ac:dyDescent="0.25">
      <c r="B280">
        <v>127.5</v>
      </c>
      <c r="C280" s="6">
        <f t="shared" si="7"/>
        <v>4.3757570323862113E-2</v>
      </c>
      <c r="D280" s="6">
        <f t="shared" si="8"/>
        <v>4.3757570323862113E-2</v>
      </c>
    </row>
    <row r="281" spans="2:4" x14ac:dyDescent="0.25">
      <c r="B281">
        <v>128</v>
      </c>
      <c r="C281" s="6">
        <f t="shared" si="7"/>
        <v>4.3866920129225738E-2</v>
      </c>
      <c r="D281" s="6">
        <f t="shared" si="8"/>
        <v>4.3866920129225738E-2</v>
      </c>
    </row>
    <row r="282" spans="2:4" x14ac:dyDescent="0.25">
      <c r="B282">
        <v>128.5</v>
      </c>
      <c r="C282" s="6">
        <f t="shared" si="7"/>
        <v>4.3976511672692814E-2</v>
      </c>
      <c r="D282" s="6">
        <f t="shared" si="8"/>
        <v>4.3976511672692814E-2</v>
      </c>
    </row>
    <row r="283" spans="2:4" x14ac:dyDescent="0.25">
      <c r="B283">
        <v>129</v>
      </c>
      <c r="C283" s="6">
        <f t="shared" ref="C283:C346" si="9">C$18/(2*B283) + C$19*B283/2</f>
        <v>4.4086342143355169E-2</v>
      </c>
      <c r="D283" s="6">
        <f t="shared" ref="D283:D346" si="10">D$18/(2*B283) + D$19*B283/2</f>
        <v>4.4086342143355169E-2</v>
      </c>
    </row>
    <row r="284" spans="2:4" x14ac:dyDescent="0.25">
      <c r="B284">
        <v>129.5</v>
      </c>
      <c r="C284" s="6">
        <f t="shared" si="9"/>
        <v>4.4196408773716334E-2</v>
      </c>
      <c r="D284" s="6">
        <f t="shared" si="10"/>
        <v>4.4196408773716334E-2</v>
      </c>
    </row>
    <row r="285" spans="2:4" x14ac:dyDescent="0.25">
      <c r="B285">
        <v>130</v>
      </c>
      <c r="C285" s="6">
        <f t="shared" si="9"/>
        <v>4.4306708838856693E-2</v>
      </c>
      <c r="D285" s="6">
        <f t="shared" si="10"/>
        <v>4.4306708838856693E-2</v>
      </c>
    </row>
    <row r="286" spans="2:4" x14ac:dyDescent="0.25">
      <c r="B286">
        <v>130.5</v>
      </c>
      <c r="C286" s="6">
        <f t="shared" si="9"/>
        <v>4.441723965561787E-2</v>
      </c>
      <c r="D286" s="6">
        <f t="shared" si="10"/>
        <v>4.441723965561787E-2</v>
      </c>
    </row>
    <row r="287" spans="2:4" x14ac:dyDescent="0.25">
      <c r="B287">
        <v>131</v>
      </c>
      <c r="C287" s="6">
        <f t="shared" si="9"/>
        <v>4.4527998581805735E-2</v>
      </c>
      <c r="D287" s="6">
        <f t="shared" si="10"/>
        <v>4.4527998581805735E-2</v>
      </c>
    </row>
    <row r="288" spans="2:4" x14ac:dyDescent="0.25">
      <c r="B288">
        <v>131.5</v>
      </c>
      <c r="C288" s="6">
        <f t="shared" si="9"/>
        <v>4.4638983015411624E-2</v>
      </c>
      <c r="D288" s="6">
        <f t="shared" si="10"/>
        <v>4.4638983015411624E-2</v>
      </c>
    </row>
    <row r="289" spans="2:4" x14ac:dyDescent="0.25">
      <c r="B289">
        <v>132</v>
      </c>
      <c r="C289" s="6">
        <f t="shared" si="9"/>
        <v>4.4750190393851239E-2</v>
      </c>
      <c r="D289" s="6">
        <f t="shared" si="10"/>
        <v>4.4750190393851239E-2</v>
      </c>
    </row>
    <row r="290" spans="2:4" x14ac:dyDescent="0.25">
      <c r="B290">
        <v>132.5</v>
      </c>
      <c r="C290" s="6">
        <f t="shared" si="9"/>
        <v>4.4861618193220799E-2</v>
      </c>
      <c r="D290" s="6">
        <f t="shared" si="10"/>
        <v>4.4861618193220799E-2</v>
      </c>
    </row>
    <row r="291" spans="2:4" x14ac:dyDescent="0.25">
      <c r="B291">
        <v>133</v>
      </c>
      <c r="C291" s="6">
        <f t="shared" si="9"/>
        <v>4.4973263927569965E-2</v>
      </c>
      <c r="D291" s="6">
        <f t="shared" si="10"/>
        <v>4.4973263927569965E-2</v>
      </c>
    </row>
    <row r="292" spans="2:4" x14ac:dyDescent="0.25">
      <c r="B292">
        <v>133.5</v>
      </c>
      <c r="C292" s="6">
        <f t="shared" si="9"/>
        <v>4.5085125148191102E-2</v>
      </c>
      <c r="D292" s="6">
        <f t="shared" si="10"/>
        <v>4.5085125148191102E-2</v>
      </c>
    </row>
    <row r="293" spans="2:4" x14ac:dyDescent="0.25">
      <c r="B293">
        <v>134</v>
      </c>
      <c r="C293" s="6">
        <f t="shared" si="9"/>
        <v>4.5197199442924448E-2</v>
      </c>
      <c r="D293" s="6">
        <f t="shared" si="10"/>
        <v>4.5197199442924448E-2</v>
      </c>
    </row>
    <row r="294" spans="2:4" x14ac:dyDescent="0.25">
      <c r="B294">
        <v>134.5</v>
      </c>
      <c r="C294" s="6">
        <f t="shared" si="9"/>
        <v>4.5309484435478789E-2</v>
      </c>
      <c r="D294" s="6">
        <f t="shared" si="10"/>
        <v>4.5309484435478789E-2</v>
      </c>
    </row>
    <row r="295" spans="2:4" x14ac:dyDescent="0.25">
      <c r="B295">
        <v>135</v>
      </c>
      <c r="C295" s="6">
        <f t="shared" si="9"/>
        <v>4.542197778476724E-2</v>
      </c>
      <c r="D295" s="6">
        <f t="shared" si="10"/>
        <v>4.542197778476724E-2</v>
      </c>
    </row>
    <row r="296" spans="2:4" x14ac:dyDescent="0.25">
      <c r="B296">
        <v>135.5</v>
      </c>
      <c r="C296" s="6">
        <f t="shared" si="9"/>
        <v>4.5534677184257667E-2</v>
      </c>
      <c r="D296" s="6">
        <f t="shared" si="10"/>
        <v>4.5534677184257667E-2</v>
      </c>
    </row>
    <row r="297" spans="2:4" x14ac:dyDescent="0.25">
      <c r="B297">
        <v>136</v>
      </c>
      <c r="C297" s="6">
        <f t="shared" si="9"/>
        <v>4.5647580361337557E-2</v>
      </c>
      <c r="D297" s="6">
        <f t="shared" si="10"/>
        <v>4.5647580361337557E-2</v>
      </c>
    </row>
    <row r="298" spans="2:4" x14ac:dyDescent="0.25">
      <c r="B298">
        <v>136.5</v>
      </c>
      <c r="C298" s="6">
        <f t="shared" si="9"/>
        <v>4.5760685076692745E-2</v>
      </c>
      <c r="D298" s="6">
        <f t="shared" si="10"/>
        <v>4.5760685076692745E-2</v>
      </c>
    </row>
    <row r="299" spans="2:4" x14ac:dyDescent="0.25">
      <c r="B299">
        <v>137</v>
      </c>
      <c r="C299" s="6">
        <f t="shared" si="9"/>
        <v>4.587398912369977E-2</v>
      </c>
      <c r="D299" s="6">
        <f t="shared" si="10"/>
        <v>4.587398912369977E-2</v>
      </c>
    </row>
    <row r="300" spans="2:4" x14ac:dyDescent="0.25">
      <c r="B300">
        <v>137.5</v>
      </c>
      <c r="C300" s="6">
        <f t="shared" si="9"/>
        <v>4.5987490327831532E-2</v>
      </c>
      <c r="D300" s="6">
        <f t="shared" si="10"/>
        <v>4.5987490327831532E-2</v>
      </c>
    </row>
    <row r="301" spans="2:4" x14ac:dyDescent="0.25">
      <c r="B301">
        <v>138</v>
      </c>
      <c r="C301" s="6">
        <f t="shared" si="9"/>
        <v>4.6101186546075791E-2</v>
      </c>
      <c r="D301" s="6">
        <f t="shared" si="10"/>
        <v>4.6101186546075791E-2</v>
      </c>
    </row>
    <row r="302" spans="2:4" x14ac:dyDescent="0.25">
      <c r="B302">
        <v>138.5</v>
      </c>
      <c r="C302" s="6">
        <f t="shared" si="9"/>
        <v>4.6215075666366352E-2</v>
      </c>
      <c r="D302" s="6">
        <f t="shared" si="10"/>
        <v>4.6215075666366352E-2</v>
      </c>
    </row>
    <row r="303" spans="2:4" x14ac:dyDescent="0.25">
      <c r="B303">
        <v>139</v>
      </c>
      <c r="C303" s="6">
        <f t="shared" si="9"/>
        <v>4.6329155607026468E-2</v>
      </c>
      <c r="D303" s="6">
        <f t="shared" si="10"/>
        <v>4.6329155607026468E-2</v>
      </c>
    </row>
    <row r="304" spans="2:4" x14ac:dyDescent="0.25">
      <c r="B304">
        <v>139.5</v>
      </c>
      <c r="C304" s="6">
        <f t="shared" si="9"/>
        <v>4.644342431622419E-2</v>
      </c>
      <c r="D304" s="6">
        <f t="shared" si="10"/>
        <v>4.644342431622419E-2</v>
      </c>
    </row>
    <row r="305" spans="2:4" x14ac:dyDescent="0.25">
      <c r="B305">
        <v>140</v>
      </c>
      <c r="C305" s="6">
        <f t="shared" si="9"/>
        <v>4.6557879771439485E-2</v>
      </c>
      <c r="D305" s="6">
        <f t="shared" si="10"/>
        <v>4.6557879771439485E-2</v>
      </c>
    </row>
    <row r="306" spans="2:4" x14ac:dyDescent="0.25">
      <c r="B306">
        <v>140.5</v>
      </c>
      <c r="C306" s="6">
        <f t="shared" si="9"/>
        <v>4.6672519978942631E-2</v>
      </c>
      <c r="D306" s="6">
        <f t="shared" si="10"/>
        <v>4.6672519978942631E-2</v>
      </c>
    </row>
    <row r="307" spans="2:4" x14ac:dyDescent="0.25">
      <c r="B307">
        <v>141</v>
      </c>
      <c r="C307" s="6">
        <f t="shared" si="9"/>
        <v>4.6787342973283748E-2</v>
      </c>
      <c r="D307" s="6">
        <f t="shared" si="10"/>
        <v>4.6787342973283748E-2</v>
      </c>
    </row>
    <row r="308" spans="2:4" x14ac:dyDescent="0.25">
      <c r="B308">
        <v>141.5</v>
      </c>
      <c r="C308" s="6">
        <f t="shared" si="9"/>
        <v>4.6902346816793172E-2</v>
      </c>
      <c r="D308" s="6">
        <f t="shared" si="10"/>
        <v>4.6902346816793172E-2</v>
      </c>
    </row>
    <row r="309" spans="2:4" x14ac:dyDescent="0.25">
      <c r="B309">
        <v>142</v>
      </c>
      <c r="C309" s="6">
        <f t="shared" si="9"/>
        <v>4.7017529599092375E-2</v>
      </c>
      <c r="D309" s="6">
        <f t="shared" si="10"/>
        <v>4.7017529599092375E-2</v>
      </c>
    </row>
    <row r="310" spans="2:4" x14ac:dyDescent="0.25">
      <c r="B310">
        <v>142.5</v>
      </c>
      <c r="C310" s="6">
        <f t="shared" si="9"/>
        <v>4.7132889436615144E-2</v>
      </c>
      <c r="D310" s="6">
        <f t="shared" si="10"/>
        <v>4.7132889436615144E-2</v>
      </c>
    </row>
    <row r="311" spans="2:4" x14ac:dyDescent="0.25">
      <c r="B311">
        <v>143</v>
      </c>
      <c r="C311" s="6">
        <f t="shared" si="9"/>
        <v>4.724842447213886E-2</v>
      </c>
      <c r="D311" s="6">
        <f t="shared" si="10"/>
        <v>4.724842447213886E-2</v>
      </c>
    </row>
    <row r="312" spans="2:4" x14ac:dyDescent="0.25">
      <c r="B312">
        <v>143.5</v>
      </c>
      <c r="C312" s="6">
        <f t="shared" si="9"/>
        <v>4.7364132874325518E-2</v>
      </c>
      <c r="D312" s="6">
        <f t="shared" si="10"/>
        <v>4.7364132874325518E-2</v>
      </c>
    </row>
    <row r="313" spans="2:4" x14ac:dyDescent="0.25">
      <c r="B313">
        <v>144</v>
      </c>
      <c r="C313" s="6">
        <f t="shared" si="9"/>
        <v>4.7480012837272399E-2</v>
      </c>
      <c r="D313" s="6">
        <f t="shared" si="10"/>
        <v>4.7480012837272399E-2</v>
      </c>
    </row>
    <row r="314" spans="2:4" x14ac:dyDescent="0.25">
      <c r="B314">
        <v>144.5</v>
      </c>
      <c r="C314" s="6">
        <f t="shared" si="9"/>
        <v>4.7596062580071943E-2</v>
      </c>
      <c r="D314" s="6">
        <f t="shared" si="10"/>
        <v>4.7596062580071943E-2</v>
      </c>
    </row>
    <row r="315" spans="2:4" x14ac:dyDescent="0.25">
      <c r="B315">
        <v>145</v>
      </c>
      <c r="C315" s="6">
        <f t="shared" si="9"/>
        <v>4.771228034638085E-2</v>
      </c>
      <c r="D315" s="6">
        <f t="shared" si="10"/>
        <v>4.771228034638085E-2</v>
      </c>
    </row>
    <row r="316" spans="2:4" x14ac:dyDescent="0.25">
      <c r="B316">
        <v>145.5</v>
      </c>
      <c r="C316" s="6">
        <f t="shared" si="9"/>
        <v>4.7828664403998002E-2</v>
      </c>
      <c r="D316" s="6">
        <f t="shared" si="10"/>
        <v>4.7828664403998002E-2</v>
      </c>
    </row>
    <row r="317" spans="2:4" x14ac:dyDescent="0.25">
      <c r="B317">
        <v>146</v>
      </c>
      <c r="C317" s="6">
        <f t="shared" si="9"/>
        <v>4.794521304445104E-2</v>
      </c>
      <c r="D317" s="6">
        <f t="shared" si="10"/>
        <v>4.794521304445104E-2</v>
      </c>
    </row>
    <row r="318" spans="2:4" x14ac:dyDescent="0.25">
      <c r="B318">
        <v>146.5</v>
      </c>
      <c r="C318" s="6">
        <f t="shared" si="9"/>
        <v>4.8061924582591481E-2</v>
      </c>
      <c r="D318" s="6">
        <f t="shared" si="10"/>
        <v>4.8061924582591481E-2</v>
      </c>
    </row>
    <row r="319" spans="2:4" x14ac:dyDescent="0.25">
      <c r="B319">
        <v>147</v>
      </c>
      <c r="C319" s="6">
        <f t="shared" si="9"/>
        <v>4.8178797356198025E-2</v>
      </c>
      <c r="D319" s="6">
        <f t="shared" si="10"/>
        <v>4.8178797356198025E-2</v>
      </c>
    </row>
    <row r="320" spans="2:4" x14ac:dyDescent="0.25">
      <c r="B320">
        <v>147.5</v>
      </c>
      <c r="C320" s="6">
        <f t="shared" si="9"/>
        <v>4.8295829725587963E-2</v>
      </c>
      <c r="D320" s="6">
        <f t="shared" si="10"/>
        <v>4.8295829725587963E-2</v>
      </c>
    </row>
    <row r="321" spans="2:4" x14ac:dyDescent="0.25">
      <c r="B321">
        <v>148</v>
      </c>
      <c r="C321" s="6">
        <f t="shared" si="9"/>
        <v>4.8413020073236473E-2</v>
      </c>
      <c r="D321" s="6">
        <f t="shared" si="10"/>
        <v>4.8413020073236473E-2</v>
      </c>
    </row>
    <row r="322" spans="2:4" x14ac:dyDescent="0.25">
      <c r="B322">
        <v>148.5</v>
      </c>
      <c r="C322" s="6">
        <f t="shared" si="9"/>
        <v>4.8530366803403557E-2</v>
      </c>
      <c r="D322" s="6">
        <f t="shared" si="10"/>
        <v>4.8530366803403557E-2</v>
      </c>
    </row>
    <row r="323" spans="2:4" x14ac:dyDescent="0.25">
      <c r="B323">
        <v>149</v>
      </c>
      <c r="C323" s="6">
        <f t="shared" si="9"/>
        <v>4.8647868341768562E-2</v>
      </c>
      <c r="D323" s="6">
        <f t="shared" si="10"/>
        <v>4.8647868341768562E-2</v>
      </c>
    </row>
    <row r="324" spans="2:4" x14ac:dyDescent="0.25">
      <c r="B324">
        <v>149.5</v>
      </c>
      <c r="C324" s="6">
        <f t="shared" si="9"/>
        <v>4.8765523135071973E-2</v>
      </c>
      <c r="D324" s="6">
        <f t="shared" si="10"/>
        <v>4.8765523135071973E-2</v>
      </c>
    </row>
    <row r="325" spans="2:4" x14ac:dyDescent="0.25">
      <c r="B325">
        <v>150</v>
      </c>
      <c r="C325" s="6">
        <f t="shared" si="9"/>
        <v>4.8883329650764418E-2</v>
      </c>
      <c r="D325" s="6">
        <f t="shared" si="10"/>
        <v>4.8883329650764418E-2</v>
      </c>
    </row>
    <row r="326" spans="2:4" x14ac:dyDescent="0.25">
      <c r="B326">
        <v>150.5</v>
      </c>
      <c r="C326" s="6">
        <f t="shared" si="9"/>
        <v>4.9001286376662602E-2</v>
      </c>
      <c r="D326" s="6">
        <f t="shared" si="10"/>
        <v>4.9001286376662602E-2</v>
      </c>
    </row>
    <row r="327" spans="2:4" x14ac:dyDescent="0.25">
      <c r="B327">
        <v>151</v>
      </c>
      <c r="C327" s="6">
        <f t="shared" si="9"/>
        <v>4.9119391820612188E-2</v>
      </c>
      <c r="D327" s="6">
        <f t="shared" si="10"/>
        <v>4.9119391820612188E-2</v>
      </c>
    </row>
    <row r="328" spans="2:4" x14ac:dyDescent="0.25">
      <c r="B328">
        <v>151.5</v>
      </c>
      <c r="C328" s="6">
        <f t="shared" si="9"/>
        <v>4.9237644510157191E-2</v>
      </c>
      <c r="D328" s="6">
        <f t="shared" si="10"/>
        <v>4.9237644510157191E-2</v>
      </c>
    </row>
    <row r="329" spans="2:4" x14ac:dyDescent="0.25">
      <c r="B329">
        <v>152</v>
      </c>
      <c r="C329" s="6">
        <f t="shared" si="9"/>
        <v>4.935604299221609E-2</v>
      </c>
      <c r="D329" s="6">
        <f t="shared" si="10"/>
        <v>4.935604299221609E-2</v>
      </c>
    </row>
    <row r="330" spans="2:4" x14ac:dyDescent="0.25">
      <c r="B330">
        <v>152.5</v>
      </c>
      <c r="C330" s="6">
        <f t="shared" si="9"/>
        <v>4.9474585832764165E-2</v>
      </c>
      <c r="D330" s="6">
        <f t="shared" si="10"/>
        <v>4.9474585832764165E-2</v>
      </c>
    </row>
    <row r="331" spans="2:4" x14ac:dyDescent="0.25">
      <c r="B331">
        <v>153</v>
      </c>
      <c r="C331" s="6">
        <f t="shared" si="9"/>
        <v>4.9593271616522105E-2</v>
      </c>
      <c r="D331" s="6">
        <f t="shared" si="10"/>
        <v>4.9593271616522105E-2</v>
      </c>
    </row>
    <row r="332" spans="2:4" x14ac:dyDescent="0.25">
      <c r="B332">
        <v>153.5</v>
      </c>
      <c r="C332" s="6">
        <f t="shared" si="9"/>
        <v>4.9712098946650733E-2</v>
      </c>
      <c r="D332" s="6">
        <f t="shared" si="10"/>
        <v>4.9712098946650733E-2</v>
      </c>
    </row>
    <row r="333" spans="2:4" x14ac:dyDescent="0.25">
      <c r="B333">
        <v>154</v>
      </c>
      <c r="C333" s="6">
        <f t="shared" si="9"/>
        <v>4.9831066444451622E-2</v>
      </c>
      <c r="D333" s="6">
        <f t="shared" si="10"/>
        <v>4.9831066444451622E-2</v>
      </c>
    </row>
    <row r="334" spans="2:4" x14ac:dyDescent="0.25">
      <c r="B334">
        <v>154.5</v>
      </c>
      <c r="C334" s="6">
        <f t="shared" si="9"/>
        <v>4.9950172749073582E-2</v>
      </c>
      <c r="D334" s="6">
        <f t="shared" si="10"/>
        <v>4.9950172749073582E-2</v>
      </c>
    </row>
    <row r="335" spans="2:4" x14ac:dyDescent="0.25">
      <c r="B335">
        <v>155</v>
      </c>
      <c r="C335" s="6">
        <f t="shared" si="9"/>
        <v>5.0069416517224803E-2</v>
      </c>
      <c r="D335" s="6">
        <f t="shared" si="10"/>
        <v>5.0069416517224803E-2</v>
      </c>
    </row>
    <row r="336" spans="2:4" x14ac:dyDescent="0.25">
      <c r="B336">
        <v>155.5</v>
      </c>
      <c r="C336" s="6">
        <f t="shared" si="9"/>
        <v>5.0188796422890536E-2</v>
      </c>
      <c r="D336" s="6">
        <f t="shared" si="10"/>
        <v>5.0188796422890536E-2</v>
      </c>
    </row>
    <row r="337" spans="2:4" x14ac:dyDescent="0.25">
      <c r="B337">
        <v>156</v>
      </c>
      <c r="C337" s="6">
        <f t="shared" si="9"/>
        <v>5.0308311157056217E-2</v>
      </c>
      <c r="D337" s="6">
        <f t="shared" si="10"/>
        <v>5.0308311157056217E-2</v>
      </c>
    </row>
    <row r="338" spans="2:4" x14ac:dyDescent="0.25">
      <c r="B338">
        <v>156.5</v>
      </c>
      <c r="C338" s="6">
        <f t="shared" si="9"/>
        <v>5.0427959427435907E-2</v>
      </c>
      <c r="D338" s="6">
        <f t="shared" si="10"/>
        <v>5.0427959427435907E-2</v>
      </c>
    </row>
    <row r="339" spans="2:4" x14ac:dyDescent="0.25">
      <c r="B339">
        <v>157</v>
      </c>
      <c r="C339" s="6">
        <f t="shared" si="9"/>
        <v>5.0547739958205898E-2</v>
      </c>
      <c r="D339" s="6">
        <f t="shared" si="10"/>
        <v>5.0547739958205898E-2</v>
      </c>
    </row>
    <row r="340" spans="2:4" x14ac:dyDescent="0.25">
      <c r="B340">
        <v>157.5</v>
      </c>
      <c r="C340" s="6">
        <f t="shared" si="9"/>
        <v>5.0667651489743427E-2</v>
      </c>
      <c r="D340" s="6">
        <f t="shared" si="10"/>
        <v>5.0667651489743427E-2</v>
      </c>
    </row>
    <row r="341" spans="2:4" x14ac:dyDescent="0.25">
      <c r="B341">
        <v>158</v>
      </c>
      <c r="C341" s="6">
        <f t="shared" si="9"/>
        <v>5.0787692778370322E-2</v>
      </c>
      <c r="D341" s="6">
        <f t="shared" si="10"/>
        <v>5.0787692778370322E-2</v>
      </c>
    </row>
    <row r="342" spans="2:4" x14ac:dyDescent="0.25">
      <c r="B342">
        <v>158.5</v>
      </c>
      <c r="C342" s="6">
        <f t="shared" si="9"/>
        <v>5.0907862596101514E-2</v>
      </c>
      <c r="D342" s="6">
        <f t="shared" si="10"/>
        <v>5.0907862596101514E-2</v>
      </c>
    </row>
    <row r="343" spans="2:4" x14ac:dyDescent="0.25">
      <c r="B343">
        <v>159</v>
      </c>
      <c r="C343" s="6">
        <f t="shared" si="9"/>
        <v>5.102815973039828E-2</v>
      </c>
      <c r="D343" s="6">
        <f t="shared" si="10"/>
        <v>5.102815973039828E-2</v>
      </c>
    </row>
    <row r="344" spans="2:4" x14ac:dyDescent="0.25">
      <c r="B344">
        <v>159.5</v>
      </c>
      <c r="C344" s="6">
        <f t="shared" si="9"/>
        <v>5.1148582983926147E-2</v>
      </c>
      <c r="D344" s="6">
        <f t="shared" si="10"/>
        <v>5.1148582983926147E-2</v>
      </c>
    </row>
    <row r="345" spans="2:4" x14ac:dyDescent="0.25">
      <c r="B345">
        <v>160</v>
      </c>
      <c r="C345" s="6">
        <f t="shared" si="9"/>
        <v>5.126913117431732E-2</v>
      </c>
      <c r="D345" s="6">
        <f t="shared" si="10"/>
        <v>5.126913117431732E-2</v>
      </c>
    </row>
    <row r="346" spans="2:4" x14ac:dyDescent="0.25">
      <c r="B346">
        <v>160.5</v>
      </c>
      <c r="C346" s="6">
        <f t="shared" si="9"/>
        <v>5.1389803133937567E-2</v>
      </c>
      <c r="D346" s="6">
        <f t="shared" si="10"/>
        <v>5.1389803133937567E-2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Baris Erkus</dc:creator>
  <cp:lastModifiedBy>Baris Erkus</cp:lastModifiedBy>
  <dcterms:created xsi:type="dcterms:W3CDTF">2013-05-30T21:51:36Z</dcterms:created>
  <dcterms:modified xsi:type="dcterms:W3CDTF">2016-11-09T18:39:56Z</dcterms:modified>
</cp:coreProperties>
</file>